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257192\Documents\"/>
    </mc:Choice>
  </mc:AlternateContent>
  <xr:revisionPtr revIDLastSave="0" documentId="8_{A54C3BED-AC6F-4017-AA23-A076A3AE44F2}" xr6:coauthVersionLast="47" xr6:coauthVersionMax="47" xr10:uidLastSave="{00000000-0000-0000-0000-000000000000}"/>
  <bookViews>
    <workbookView xWindow="-110" yWindow="-110" windowWidth="19420" windowHeight="10300" xr2:uid="{224C69A9-681A-40A9-8742-1599CD918A19}"/>
  </bookViews>
  <sheets>
    <sheet name="Current rate" sheetId="1" r:id="rId1"/>
    <sheet name="Cards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3" i="2" l="1"/>
  <c r="G43" i="2"/>
  <c r="H43" i="2" s="1"/>
  <c r="C43" i="2" s="1"/>
  <c r="D43" i="2"/>
  <c r="J42" i="2"/>
  <c r="G42" i="2"/>
  <c r="H42" i="2" s="1"/>
  <c r="C42" i="2" s="1"/>
  <c r="D42" i="2"/>
  <c r="J41" i="2"/>
  <c r="G41" i="2"/>
  <c r="H41" i="2" s="1"/>
  <c r="C41" i="2" s="1"/>
  <c r="D41" i="2"/>
  <c r="J40" i="2"/>
  <c r="H40" i="2"/>
  <c r="C40" i="2" s="1"/>
  <c r="G40" i="2"/>
  <c r="D40" i="2"/>
  <c r="J39" i="2"/>
  <c r="G39" i="2"/>
  <c r="H39" i="2" s="1"/>
  <c r="C39" i="2" s="1"/>
  <c r="J38" i="2"/>
  <c r="G38" i="2"/>
  <c r="H38" i="2" s="1"/>
  <c r="C38" i="2" s="1"/>
  <c r="D38" i="2"/>
  <c r="J37" i="2"/>
  <c r="G37" i="2"/>
  <c r="H37" i="2" s="1"/>
  <c r="C37" i="2" s="1"/>
  <c r="D37" i="2"/>
  <c r="J36" i="2"/>
  <c r="G36" i="2"/>
  <c r="H36" i="2" s="1"/>
  <c r="C36" i="2" s="1"/>
  <c r="J35" i="2"/>
  <c r="H35" i="2"/>
  <c r="C35" i="2" s="1"/>
  <c r="G35" i="2"/>
  <c r="D35" i="2"/>
  <c r="J34" i="2"/>
  <c r="G34" i="2"/>
  <c r="H34" i="2" s="1"/>
  <c r="C34" i="2" s="1"/>
  <c r="D34" i="2"/>
  <c r="J33" i="2"/>
  <c r="G33" i="2"/>
  <c r="H33" i="2" s="1"/>
  <c r="C33" i="2" s="1"/>
  <c r="D33" i="2"/>
  <c r="J32" i="2"/>
  <c r="G32" i="2"/>
  <c r="H32" i="2" s="1"/>
  <c r="C32" i="2" s="1"/>
  <c r="D32" i="2"/>
  <c r="J31" i="2"/>
  <c r="G31" i="2"/>
  <c r="H31" i="2" s="1"/>
  <c r="C31" i="2" s="1"/>
  <c r="D31" i="2"/>
  <c r="J30" i="2"/>
  <c r="G30" i="2"/>
  <c r="H30" i="2" s="1"/>
  <c r="C30" i="2" s="1"/>
  <c r="D30" i="2"/>
  <c r="J29" i="2"/>
  <c r="G29" i="2"/>
  <c r="H29" i="2" s="1"/>
  <c r="C29" i="2" s="1"/>
  <c r="D29" i="2"/>
  <c r="J28" i="2"/>
  <c r="H28" i="2"/>
  <c r="G28" i="2"/>
  <c r="D28" i="2"/>
  <c r="C28" i="2"/>
  <c r="J27" i="2"/>
  <c r="H27" i="2"/>
  <c r="C27" i="2" s="1"/>
  <c r="G27" i="2"/>
  <c r="D27" i="2"/>
  <c r="J26" i="2"/>
  <c r="G26" i="2"/>
  <c r="H26" i="2" s="1"/>
  <c r="C26" i="2" s="1"/>
  <c r="D26" i="2"/>
  <c r="J25" i="2"/>
  <c r="G25" i="2"/>
  <c r="H25" i="2" s="1"/>
  <c r="C25" i="2" s="1"/>
  <c r="D25" i="2"/>
  <c r="J24" i="2"/>
  <c r="G24" i="2"/>
  <c r="H24" i="2" s="1"/>
  <c r="C24" i="2" s="1"/>
  <c r="D24" i="2"/>
  <c r="J23" i="2"/>
  <c r="G23" i="2"/>
  <c r="H23" i="2" s="1"/>
  <c r="C23" i="2" s="1"/>
  <c r="D23" i="2"/>
  <c r="J22" i="2"/>
  <c r="G22" i="2"/>
  <c r="H22" i="2" s="1"/>
  <c r="C22" i="2" s="1"/>
  <c r="D22" i="2"/>
  <c r="J21" i="2"/>
  <c r="G21" i="2"/>
  <c r="H21" i="2" s="1"/>
  <c r="C21" i="2" s="1"/>
  <c r="D21" i="2"/>
  <c r="J20" i="2"/>
  <c r="G20" i="2"/>
  <c r="H20" i="2" s="1"/>
  <c r="C20" i="2" s="1"/>
  <c r="D20" i="2"/>
  <c r="J19" i="2"/>
  <c r="H19" i="2"/>
  <c r="C19" i="2" s="1"/>
  <c r="G19" i="2"/>
  <c r="D19" i="2"/>
  <c r="J18" i="2"/>
  <c r="G18" i="2"/>
  <c r="H18" i="2" s="1"/>
  <c r="C18" i="2" s="1"/>
  <c r="D18" i="2"/>
  <c r="J17" i="2"/>
  <c r="G17" i="2"/>
  <c r="H17" i="2" s="1"/>
  <c r="C17" i="2" s="1"/>
  <c r="D17" i="2"/>
  <c r="J16" i="2"/>
  <c r="G16" i="2"/>
  <c r="H16" i="2" s="1"/>
  <c r="C16" i="2" s="1"/>
  <c r="D16" i="2"/>
  <c r="J15" i="2"/>
  <c r="G15" i="2"/>
  <c r="H15" i="2" s="1"/>
  <c r="C15" i="2" s="1"/>
  <c r="D15" i="2"/>
  <c r="J14" i="2"/>
  <c r="G14" i="2"/>
  <c r="H14" i="2" s="1"/>
  <c r="C14" i="2" s="1"/>
  <c r="D14" i="2"/>
  <c r="J13" i="2"/>
  <c r="G13" i="2"/>
  <c r="H13" i="2" s="1"/>
  <c r="C13" i="2" s="1"/>
  <c r="D13" i="2"/>
  <c r="J12" i="2"/>
  <c r="G12" i="2"/>
  <c r="H12" i="2" s="1"/>
  <c r="C12" i="2" s="1"/>
  <c r="D12" i="2"/>
  <c r="J11" i="2"/>
  <c r="H11" i="2"/>
  <c r="C11" i="2" s="1"/>
  <c r="G11" i="2"/>
  <c r="D11" i="2"/>
  <c r="J10" i="2"/>
  <c r="G10" i="2"/>
  <c r="H10" i="2" s="1"/>
  <c r="C10" i="2" s="1"/>
  <c r="D10" i="2"/>
  <c r="J9" i="2"/>
  <c r="G9" i="2"/>
  <c r="H9" i="2" s="1"/>
  <c r="C9" i="2" s="1"/>
  <c r="D9" i="2"/>
  <c r="J8" i="2"/>
  <c r="G8" i="2"/>
  <c r="H8" i="2" s="1"/>
  <c r="C8" i="2" s="1"/>
  <c r="D8" i="2"/>
  <c r="J7" i="2"/>
  <c r="G7" i="2"/>
  <c r="H7" i="2" s="1"/>
  <c r="C7" i="2" s="1"/>
  <c r="D7" i="2"/>
  <c r="J6" i="2"/>
  <c r="H6" i="2"/>
  <c r="K56" i="1"/>
  <c r="P43" i="1"/>
  <c r="B43" i="1"/>
  <c r="S41" i="1"/>
  <c r="P41" i="1"/>
  <c r="T41" i="1" s="1"/>
  <c r="K41" i="1"/>
  <c r="J41" i="1"/>
  <c r="H41" i="1"/>
  <c r="G41" i="1"/>
  <c r="B41" i="1"/>
  <c r="L50" i="1" s="1"/>
  <c r="G39" i="1"/>
  <c r="P39" i="1" s="1"/>
  <c r="P37" i="1"/>
  <c r="T37" i="1" s="1"/>
  <c r="K37" i="1"/>
  <c r="B37" i="1" s="1"/>
  <c r="J37" i="1"/>
  <c r="G37" i="1"/>
  <c r="H37" i="1" s="1"/>
  <c r="P35" i="1"/>
  <c r="S35" i="1" s="1"/>
  <c r="G35" i="1"/>
  <c r="K35" i="1" s="1"/>
  <c r="B35" i="1" s="1"/>
  <c r="X34" i="1"/>
  <c r="P33" i="1"/>
  <c r="S33" i="1" s="1"/>
  <c r="J33" i="1"/>
  <c r="G33" i="1"/>
  <c r="H33" i="1" s="1"/>
  <c r="K33" i="1" s="1"/>
  <c r="B33" i="1" s="1"/>
  <c r="L51" i="1" s="1"/>
  <c r="X32" i="1"/>
  <c r="G31" i="1"/>
  <c r="P31" i="1" s="1"/>
  <c r="G29" i="1"/>
  <c r="P29" i="1" s="1"/>
  <c r="P27" i="1"/>
  <c r="S27" i="1" s="1"/>
  <c r="G27" i="1"/>
  <c r="J27" i="1" s="1"/>
  <c r="P25" i="1"/>
  <c r="T25" i="1" s="1"/>
  <c r="K25" i="1"/>
  <c r="J25" i="1"/>
  <c r="B25" i="1" s="1"/>
  <c r="G25" i="1"/>
  <c r="H25" i="1" s="1"/>
  <c r="C23" i="1"/>
  <c r="B23" i="1"/>
  <c r="B16" i="1"/>
  <c r="Q29" i="1" l="1"/>
  <c r="T29" i="1"/>
  <c r="S29" i="1"/>
  <c r="T31" i="1"/>
  <c r="S31" i="1"/>
  <c r="Q31" i="1"/>
  <c r="C39" i="1"/>
  <c r="T39" i="1"/>
  <c r="S39" i="1"/>
  <c r="Q39" i="1"/>
  <c r="J39" i="1"/>
  <c r="B39" i="1" s="1"/>
  <c r="Y24" i="1"/>
  <c r="Q27" i="1"/>
  <c r="T27" i="1" s="1"/>
  <c r="C29" i="1"/>
  <c r="L49" i="1" s="1"/>
  <c r="H31" i="1"/>
  <c r="Q35" i="1"/>
  <c r="C41" i="1"/>
  <c r="Q25" i="1"/>
  <c r="C27" i="1"/>
  <c r="H29" i="1"/>
  <c r="K31" i="1"/>
  <c r="B31" i="1" s="1"/>
  <c r="Q33" i="1"/>
  <c r="T33" i="1" s="1"/>
  <c r="T35" i="1"/>
  <c r="Q37" i="1"/>
  <c r="K39" i="1"/>
  <c r="H39" i="1"/>
  <c r="X30" i="1"/>
  <c r="J31" i="1"/>
  <c r="C31" i="1" s="1"/>
  <c r="S25" i="1"/>
  <c r="X28" i="1"/>
  <c r="J29" i="1"/>
  <c r="B29" i="1" s="1"/>
  <c r="S37" i="1"/>
  <c r="C25" i="1"/>
  <c r="L48" i="1" s="1"/>
  <c r="H27" i="1"/>
  <c r="K27" i="1" s="1"/>
  <c r="B27" i="1" s="1"/>
  <c r="L52" i="1" s="1"/>
  <c r="K29" i="1"/>
  <c r="C33" i="1"/>
  <c r="H35" i="1"/>
  <c r="C37" i="1"/>
  <c r="X26" i="1"/>
  <c r="J35" i="1"/>
  <c r="C35" i="1" s="1"/>
  <c r="Q41" i="1"/>
  <c r="Y34" i="1" l="1"/>
  <c r="Y26" i="1"/>
  <c r="Y28" i="1"/>
  <c r="AA24" i="1"/>
  <c r="Y30" i="1"/>
  <c r="Y32" i="1"/>
  <c r="AA28" i="1" l="1"/>
  <c r="AA30" i="1"/>
  <c r="AA32" i="1"/>
  <c r="AB24" i="1"/>
  <c r="AA34" i="1"/>
  <c r="AA26" i="1"/>
  <c r="AB28" i="1" l="1"/>
  <c r="AB30" i="1"/>
  <c r="AB26" i="1"/>
  <c r="AB32" i="1"/>
  <c r="AB34" i="1"/>
</calcChain>
</file>

<file path=xl/sharedStrings.xml><?xml version="1.0" encoding="utf-8"?>
<sst xmlns="http://schemas.openxmlformats.org/spreadsheetml/2006/main" count="151" uniqueCount="103">
  <si>
    <t xml:space="preserve"> </t>
  </si>
  <si>
    <t>TREASURY DEPT.</t>
  </si>
  <si>
    <t>Tel.- 2700669, 2700668, 2700667</t>
  </si>
  <si>
    <t>The following rates are advised for transactions</t>
  </si>
  <si>
    <t xml:space="preserve">-   below $10,000 (FCY to NGN) or its' equivalent in other currencies. </t>
  </si>
  <si>
    <t xml:space="preserve">-   below $10,000 (against USD) or its' equivalent in other currencies. </t>
  </si>
  <si>
    <t>|</t>
  </si>
  <si>
    <t>Please contact Treasury for volumes over the above specified limits</t>
  </si>
  <si>
    <t>Date</t>
  </si>
  <si>
    <t>CASH / TT / CHQ</t>
  </si>
  <si>
    <t xml:space="preserve">TRANSFERS </t>
  </si>
  <si>
    <t>CASH DEPOSITS</t>
  </si>
  <si>
    <t>Stanbic IBTC BID</t>
  </si>
  <si>
    <t>Stanbic IBTC OFFER</t>
  </si>
  <si>
    <t>INDICATIVE RATES</t>
  </si>
  <si>
    <t xml:space="preserve"> PTA &amp; BTA (I&amp;E)</t>
  </si>
  <si>
    <t>Med &amp; Tuition (I&amp;E)</t>
  </si>
  <si>
    <t xml:space="preserve"> PTA/EDUC/MEDICALS</t>
  </si>
  <si>
    <t>ib</t>
  </si>
  <si>
    <t>USD/NGN</t>
  </si>
  <si>
    <t>.</t>
  </si>
  <si>
    <t>Xrates - NO SPREAD(bids)</t>
  </si>
  <si>
    <t xml:space="preserve">FUNDS NOT AVAILABLE </t>
  </si>
  <si>
    <t xml:space="preserve"> EUR/NGN</t>
  </si>
  <si>
    <t>EUR/USD</t>
  </si>
  <si>
    <t>eur</t>
  </si>
  <si>
    <t>EUR/NGN</t>
  </si>
  <si>
    <t>JPY/NGN</t>
  </si>
  <si>
    <t>USD/JPY</t>
  </si>
  <si>
    <t>jpy</t>
  </si>
  <si>
    <t>GBP/NGN</t>
  </si>
  <si>
    <t>GBP/USD</t>
  </si>
  <si>
    <t>gbp</t>
  </si>
  <si>
    <t>CHF/NGN</t>
  </si>
  <si>
    <t>USD/CHF</t>
  </si>
  <si>
    <t>chf</t>
  </si>
  <si>
    <t>ZAR/NGN</t>
  </si>
  <si>
    <t>USD/ZAR</t>
  </si>
  <si>
    <t>zar</t>
  </si>
  <si>
    <t>CAD/NGN</t>
  </si>
  <si>
    <t>DKK/NGN</t>
  </si>
  <si>
    <t>USD/DKK</t>
  </si>
  <si>
    <t>dkk</t>
  </si>
  <si>
    <t>USD/CAD</t>
  </si>
  <si>
    <t>cad</t>
  </si>
  <si>
    <t>AUD/NGN</t>
  </si>
  <si>
    <t>AUD/USD</t>
  </si>
  <si>
    <t>aud</t>
  </si>
  <si>
    <t>CNH/NGN</t>
  </si>
  <si>
    <t>USD/CNH</t>
  </si>
  <si>
    <t>cny</t>
  </si>
  <si>
    <t>CBN</t>
  </si>
  <si>
    <t>Form M Rate</t>
  </si>
  <si>
    <t>CNY/NGN</t>
  </si>
  <si>
    <t>SOURCE: https://customs.gov.ng/</t>
  </si>
  <si>
    <t>PREVIOUS DAY NAFEX FIX</t>
  </si>
  <si>
    <t>STANBIC IBTC BANK</t>
  </si>
  <si>
    <t>Stanbic IBTC BANK BID</t>
  </si>
  <si>
    <t>Stanbic IBTC BANK OFFER</t>
  </si>
  <si>
    <t xml:space="preserve">MASTERCARD RATES </t>
  </si>
  <si>
    <t>Please do not edit</t>
  </si>
  <si>
    <t>Spreads</t>
  </si>
  <si>
    <t>Final</t>
  </si>
  <si>
    <t>Feed</t>
  </si>
  <si>
    <t>Screen - Offer rate</t>
  </si>
  <si>
    <t>NGN</t>
  </si>
  <si>
    <t>EUR</t>
  </si>
  <si>
    <t>JPY</t>
  </si>
  <si>
    <t>GBP</t>
  </si>
  <si>
    <t>CHF</t>
  </si>
  <si>
    <t>ZAR</t>
  </si>
  <si>
    <t>DKK</t>
  </si>
  <si>
    <t>CAD</t>
  </si>
  <si>
    <t>AUD</t>
  </si>
  <si>
    <t>CNH</t>
  </si>
  <si>
    <t>CNY</t>
  </si>
  <si>
    <t>GHS</t>
  </si>
  <si>
    <t>TRY</t>
  </si>
  <si>
    <t>PLN</t>
  </si>
  <si>
    <t>SEK</t>
  </si>
  <si>
    <t>KES</t>
  </si>
  <si>
    <t>XOF</t>
  </si>
  <si>
    <t>INR</t>
  </si>
  <si>
    <t>XPF</t>
  </si>
  <si>
    <t>AED</t>
  </si>
  <si>
    <t>SGD</t>
  </si>
  <si>
    <t>UGX</t>
  </si>
  <si>
    <t>LKR</t>
  </si>
  <si>
    <t>ILS</t>
  </si>
  <si>
    <t>TZS</t>
  </si>
  <si>
    <t>BWP</t>
  </si>
  <si>
    <t>TTD</t>
  </si>
  <si>
    <t>MUR</t>
  </si>
  <si>
    <t>XAF</t>
  </si>
  <si>
    <t>RON</t>
  </si>
  <si>
    <t>SLL</t>
  </si>
  <si>
    <t>UAH</t>
  </si>
  <si>
    <t>XCD</t>
  </si>
  <si>
    <t>MMK</t>
  </si>
  <si>
    <t>PHP</t>
  </si>
  <si>
    <t>VND</t>
  </si>
  <si>
    <t>HKD</t>
  </si>
  <si>
    <t>SAR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</si>
</sst>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$&quot;#,##0_);[Red]\(&quot;$&quot;#,##0\)"/>
    <numFmt numFmtId="43" formatCode="_(* #,##0.00_);_(* \(#,##0.00\);_(* &quot;-&quot;??_);_(@_)"/>
    <numFmt numFmtId="164" formatCode="_-* #,##0.00_-;\-* #,##0.00_-;_-* &quot;-&quot;??_-;_-@_-"/>
    <numFmt numFmtId="165" formatCode="_(* #,##0.0000_);_(* \(#,##0.0000\);_(* &quot;-&quot;??_);_(@_)"/>
    <numFmt numFmtId="166" formatCode="_ * #,##0.00_ ;_ * \-#,##0.00_ ;_ * &quot;-&quot;??_ ;_ @_ "/>
    <numFmt numFmtId="167" formatCode="_(* #,##0_);_(* \(#,##0\);_(* &quot;-&quot;??_);_(@_)"/>
    <numFmt numFmtId="168" formatCode="0.0000"/>
    <numFmt numFmtId="169" formatCode="_(* #,##0.00000_);_(* \(#,##0.00000\);_(* &quot;-&quot;??_);_(@_)"/>
    <numFmt numFmtId="170" formatCode="_-* #,##0.00000_-;\-* #,##0.00000_-;_-* &quot;-&quot;??_-;_-@_-"/>
    <numFmt numFmtId="171" formatCode="_(* #,##0.0000000_);_(* \(#,##0.0000000\);_(* &quot;-&quot;??_);_(@_)"/>
    <numFmt numFmtId="172" formatCode="0.00000"/>
    <numFmt numFmtId="173" formatCode="_-* #,##0.0000_-;\-* #,##0.0000_-;_-* &quot;-&quot;??_-;_-@_-"/>
    <numFmt numFmtId="174" formatCode="0.000"/>
    <numFmt numFmtId="175" formatCode="_ * #,##0.0000_ ;_ * \-#,##0.0000_ ;_ * &quot;-&quot;??_ ;_ @_ "/>
    <numFmt numFmtId="176" formatCode="_(* #,##0.000_);_(* \(#,##0.000\);_(* &quot;-&quot;??_);_(@_)"/>
  </numFmts>
  <fonts count="3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Arial"/>
      <family val="2"/>
    </font>
    <font>
      <b/>
      <sz val="11"/>
      <name val="Arial"/>
      <family val="2"/>
    </font>
    <font>
      <b/>
      <sz val="11"/>
      <color indexed="10"/>
      <name val="Book Antiqua"/>
      <family val="1"/>
    </font>
    <font>
      <b/>
      <u/>
      <sz val="11"/>
      <name val="Arial"/>
      <family val="2"/>
    </font>
    <font>
      <b/>
      <sz val="11"/>
      <color indexed="9"/>
      <name val="Arial"/>
      <family val="2"/>
    </font>
    <font>
      <b/>
      <sz val="11"/>
      <color rgb="FFFF0000"/>
      <name val="Arial"/>
      <family val="2"/>
    </font>
    <font>
      <sz val="11"/>
      <color indexed="9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indexed="10"/>
      <name val="Arial"/>
      <family val="2"/>
    </font>
    <font>
      <b/>
      <sz val="11"/>
      <color indexed="10"/>
      <name val="Arial"/>
      <family val="2"/>
    </font>
    <font>
      <b/>
      <sz val="11"/>
      <color theme="1"/>
      <name val="Arial"/>
      <family val="2"/>
    </font>
    <font>
      <b/>
      <sz val="11"/>
      <name val="Book Antiqua"/>
      <family val="1"/>
    </font>
    <font>
      <sz val="8"/>
      <color rgb="FF000000"/>
      <name val="Calibri"/>
      <family val="2"/>
    </font>
    <font>
      <sz val="11"/>
      <color rgb="FF1F497D"/>
      <name val="Aptos Narrow"/>
      <family val="2"/>
      <scheme val="minor"/>
    </font>
    <font>
      <b/>
      <sz val="10"/>
      <name val="Arial"/>
      <family val="2"/>
    </font>
    <font>
      <sz val="10"/>
      <color indexed="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45">
    <xf numFmtId="0" fontId="0" fillId="0" borderId="0" xfId="0"/>
    <xf numFmtId="0" fontId="4" fillId="0" borderId="1" xfId="3" applyFont="1" applyBorder="1" applyAlignment="1" applyProtection="1">
      <alignment horizontal="right"/>
    </xf>
    <xf numFmtId="0" fontId="5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5" fillId="0" borderId="1" xfId="0" applyFont="1" applyBorder="1"/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43" fontId="5" fillId="0" borderId="1" xfId="1" applyFont="1" applyBorder="1" applyAlignment="1">
      <alignment horizontal="right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right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10" fillId="0" borderId="1" xfId="0" quotePrefix="1" applyFont="1" applyBorder="1" applyAlignment="1">
      <alignment horizontal="left"/>
    </xf>
    <xf numFmtId="0" fontId="10" fillId="0" borderId="1" xfId="0" applyFont="1" applyBorder="1" applyAlignment="1">
      <alignment horizontal="right"/>
    </xf>
    <xf numFmtId="43" fontId="1" fillId="0" borderId="1" xfId="0" applyNumberFormat="1" applyFont="1" applyBorder="1" applyAlignment="1">
      <alignment horizontal="right"/>
    </xf>
    <xf numFmtId="43" fontId="5" fillId="0" borderId="1" xfId="1" applyFont="1" applyFill="1" applyBorder="1" applyAlignment="1">
      <alignment horizontal="right"/>
    </xf>
    <xf numFmtId="43" fontId="5" fillId="2" borderId="1" xfId="1" applyFont="1" applyFill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3" fontId="5" fillId="0" borderId="1" xfId="1" applyFont="1" applyBorder="1" applyAlignment="1">
      <alignment horizontal="center"/>
    </xf>
    <xf numFmtId="165" fontId="5" fillId="0" borderId="1" xfId="1" applyNumberFormat="1" applyFont="1" applyBorder="1" applyAlignment="1">
      <alignment horizontal="right"/>
    </xf>
    <xf numFmtId="15" fontId="6" fillId="3" borderId="1" xfId="0" applyNumberFormat="1" applyFont="1" applyFill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43" fontId="5" fillId="0" borderId="1" xfId="0" applyNumberFormat="1" applyFont="1" applyBorder="1" applyAlignment="1">
      <alignment horizontal="right"/>
    </xf>
    <xf numFmtId="166" fontId="1" fillId="0" borderId="1" xfId="0" applyNumberFormat="1" applyFont="1" applyBorder="1" applyAlignment="1">
      <alignment horizontal="right"/>
    </xf>
    <xf numFmtId="167" fontId="5" fillId="2" borderId="1" xfId="1" applyNumberFormat="1" applyFont="1" applyFill="1" applyBorder="1" applyAlignment="1">
      <alignment horizontal="right"/>
    </xf>
    <xf numFmtId="0" fontId="11" fillId="0" borderId="1" xfId="0" applyFont="1" applyBorder="1" applyAlignment="1">
      <alignment horizontal="right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2" fillId="0" borderId="1" xfId="0" applyFont="1" applyBorder="1" applyAlignment="1">
      <alignment horizontal="right"/>
    </xf>
    <xf numFmtId="43" fontId="2" fillId="0" borderId="1" xfId="0" applyNumberFormat="1" applyFont="1" applyBorder="1" applyAlignment="1">
      <alignment horizontal="right"/>
    </xf>
    <xf numFmtId="43" fontId="9" fillId="0" borderId="1" xfId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43" fontId="13" fillId="0" borderId="1" xfId="1" applyFont="1" applyFill="1" applyBorder="1" applyAlignment="1">
      <alignment horizontal="center"/>
    </xf>
    <xf numFmtId="43" fontId="13" fillId="0" borderId="1" xfId="1" applyFont="1" applyFill="1" applyBorder="1" applyAlignment="1"/>
    <xf numFmtId="0" fontId="14" fillId="0" borderId="1" xfId="0" applyFont="1" applyBorder="1" applyAlignment="1">
      <alignment horizontal="right"/>
    </xf>
    <xf numFmtId="43" fontId="15" fillId="0" borderId="1" xfId="0" applyNumberFormat="1" applyFont="1" applyBorder="1" applyAlignment="1">
      <alignment horizontal="right"/>
    </xf>
    <xf numFmtId="0" fontId="15" fillId="0" borderId="1" xfId="0" applyFont="1" applyBorder="1" applyAlignment="1">
      <alignment horizontal="right"/>
    </xf>
    <xf numFmtId="168" fontId="5" fillId="0" borderId="1" xfId="0" applyNumberFormat="1" applyFont="1" applyBorder="1"/>
    <xf numFmtId="16" fontId="14" fillId="4" borderId="1" xfId="0" applyNumberFormat="1" applyFont="1" applyFill="1" applyBorder="1" applyAlignment="1">
      <alignment horizontal="right"/>
    </xf>
    <xf numFmtId="0" fontId="14" fillId="4" borderId="1" xfId="0" applyFont="1" applyFill="1" applyBorder="1" applyAlignment="1">
      <alignment horizontal="right"/>
    </xf>
    <xf numFmtId="165" fontId="15" fillId="0" borderId="1" xfId="0" applyNumberFormat="1" applyFont="1" applyBorder="1" applyAlignment="1">
      <alignment horizontal="right"/>
    </xf>
    <xf numFmtId="43" fontId="14" fillId="0" borderId="1" xfId="1" applyFont="1" applyFill="1" applyBorder="1" applyAlignment="1">
      <alignment horizontal="right"/>
    </xf>
    <xf numFmtId="0" fontId="15" fillId="0" borderId="1" xfId="0" applyFont="1" applyBorder="1"/>
    <xf numFmtId="43" fontId="5" fillId="0" borderId="1" xfId="1" applyFont="1" applyBorder="1"/>
    <xf numFmtId="43" fontId="5" fillId="0" borderId="1" xfId="1" applyFont="1" applyBorder="1" applyAlignment="1">
      <alignment horizontal="left"/>
    </xf>
    <xf numFmtId="43" fontId="5" fillId="0" borderId="1" xfId="1" applyFont="1" applyBorder="1" applyAlignment="1">
      <alignment horizontal="center" vertical="center"/>
    </xf>
    <xf numFmtId="168" fontId="15" fillId="0" borderId="1" xfId="0" applyNumberFormat="1" applyFont="1" applyBorder="1" applyAlignment="1">
      <alignment horizontal="right"/>
    </xf>
    <xf numFmtId="165" fontId="15" fillId="5" borderId="1" xfId="0" applyNumberFormat="1" applyFont="1" applyFill="1" applyBorder="1" applyAlignment="1">
      <alignment horizontal="right"/>
    </xf>
    <xf numFmtId="165" fontId="15" fillId="2" borderId="1" xfId="0" applyNumberFormat="1" applyFont="1" applyFill="1" applyBorder="1" applyAlignment="1">
      <alignment horizontal="right"/>
    </xf>
    <xf numFmtId="169" fontId="5" fillId="0" borderId="1" xfId="1" applyNumberFormat="1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4" fontId="5" fillId="0" borderId="1" xfId="1" applyNumberFormat="1" applyFont="1" applyBorder="1" applyAlignment="1">
      <alignment horizontal="center"/>
    </xf>
    <xf numFmtId="0" fontId="1" fillId="0" borderId="1" xfId="0" applyFont="1" applyBorder="1"/>
    <xf numFmtId="170" fontId="5" fillId="0" borderId="1" xfId="1" applyNumberFormat="1" applyFont="1" applyBorder="1"/>
    <xf numFmtId="168" fontId="5" fillId="0" borderId="1" xfId="0" applyNumberFormat="1" applyFont="1" applyBorder="1" applyAlignment="1">
      <alignment horizontal="right"/>
    </xf>
    <xf numFmtId="170" fontId="5" fillId="0" borderId="1" xfId="0" applyNumberFormat="1" applyFont="1" applyBorder="1"/>
    <xf numFmtId="4" fontId="5" fillId="0" borderId="1" xfId="0" applyNumberFormat="1" applyFont="1" applyBorder="1" applyAlignment="1">
      <alignment horizontal="center"/>
    </xf>
    <xf numFmtId="43" fontId="5" fillId="0" borderId="1" xfId="0" applyNumberFormat="1" applyFont="1" applyBorder="1" applyAlignment="1">
      <alignment horizontal="center"/>
    </xf>
    <xf numFmtId="168" fontId="5" fillId="0" borderId="1" xfId="1" applyNumberFormat="1" applyFont="1" applyBorder="1"/>
    <xf numFmtId="171" fontId="15" fillId="0" borderId="1" xfId="0" applyNumberFormat="1" applyFont="1" applyBorder="1" applyAlignment="1">
      <alignment horizontal="right"/>
    </xf>
    <xf numFmtId="172" fontId="5" fillId="0" borderId="1" xfId="1" applyNumberFormat="1" applyFont="1" applyBorder="1"/>
    <xf numFmtId="43" fontId="15" fillId="0" borderId="1" xfId="1" applyFont="1" applyBorder="1" applyAlignment="1">
      <alignment horizontal="right"/>
    </xf>
    <xf numFmtId="165" fontId="5" fillId="2" borderId="1" xfId="1" applyNumberFormat="1" applyFont="1" applyFill="1" applyBorder="1" applyAlignment="1">
      <alignment horizontal="right"/>
    </xf>
    <xf numFmtId="164" fontId="5" fillId="0" borderId="1" xfId="0" applyNumberFormat="1" applyFont="1" applyBorder="1"/>
    <xf numFmtId="165" fontId="16" fillId="2" borderId="1" xfId="1" applyNumberFormat="1" applyFont="1" applyFill="1" applyBorder="1" applyAlignment="1">
      <alignment horizontal="right"/>
    </xf>
    <xf numFmtId="43" fontId="15" fillId="0" borderId="1" xfId="1" applyFont="1" applyFill="1" applyBorder="1" applyAlignment="1">
      <alignment horizontal="right"/>
    </xf>
    <xf numFmtId="165" fontId="5" fillId="0" borderId="1" xfId="1" applyNumberFormat="1" applyFont="1" applyFill="1" applyBorder="1" applyAlignment="1">
      <alignment horizontal="right"/>
    </xf>
    <xf numFmtId="43" fontId="5" fillId="0" borderId="1" xfId="1" applyFont="1" applyFill="1" applyBorder="1"/>
    <xf numFmtId="6" fontId="5" fillId="0" borderId="1" xfId="1" applyNumberFormat="1" applyFont="1" applyBorder="1" applyAlignment="1">
      <alignment horizontal="right"/>
    </xf>
    <xf numFmtId="169" fontId="17" fillId="0" borderId="1" xfId="1" applyNumberFormat="1" applyFont="1" applyFill="1" applyBorder="1" applyAlignment="1">
      <alignment horizontal="right"/>
    </xf>
    <xf numFmtId="169" fontId="5" fillId="0" borderId="1" xfId="1" applyNumberFormat="1" applyFont="1" applyFill="1" applyBorder="1" applyAlignment="1">
      <alignment horizontal="right"/>
    </xf>
    <xf numFmtId="43" fontId="9" fillId="0" borderId="1" xfId="1" applyFont="1" applyBorder="1" applyAlignment="1"/>
    <xf numFmtId="43" fontId="5" fillId="0" borderId="1" xfId="1" applyFont="1" applyBorder="1" applyAlignment="1"/>
    <xf numFmtId="43" fontId="13" fillId="0" borderId="1" xfId="1" applyFont="1" applyFill="1" applyBorder="1" applyAlignment="1">
      <alignment horizontal="right"/>
    </xf>
    <xf numFmtId="43" fontId="18" fillId="0" borderId="1" xfId="1" applyFont="1" applyBorder="1"/>
    <xf numFmtId="43" fontId="9" fillId="0" borderId="1" xfId="1" applyFont="1" applyFill="1" applyBorder="1" applyAlignment="1">
      <alignment horizontal="center"/>
    </xf>
    <xf numFmtId="12" fontId="9" fillId="0" borderId="1" xfId="1" applyNumberFormat="1" applyFont="1" applyFill="1" applyBorder="1"/>
    <xf numFmtId="169" fontId="5" fillId="0" borderId="1" xfId="1" applyNumberFormat="1" applyFont="1" applyFill="1" applyBorder="1"/>
    <xf numFmtId="165" fontId="5" fillId="0" borderId="1" xfId="1" applyNumberFormat="1" applyFont="1" applyFill="1" applyBorder="1"/>
    <xf numFmtId="170" fontId="5" fillId="0" borderId="1" xfId="1" applyNumberFormat="1" applyFont="1" applyFill="1" applyBorder="1"/>
    <xf numFmtId="165" fontId="5" fillId="0" borderId="1" xfId="1" applyNumberFormat="1" applyFont="1" applyBorder="1"/>
    <xf numFmtId="0" fontId="9" fillId="3" borderId="2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165" fontId="19" fillId="0" borderId="1" xfId="0" applyNumberFormat="1" applyFont="1" applyBorder="1" applyAlignment="1">
      <alignment horizontal="right"/>
    </xf>
    <xf numFmtId="43" fontId="9" fillId="0" borderId="1" xfId="1" applyFont="1" applyFill="1" applyBorder="1" applyAlignment="1">
      <alignment horizontal="right"/>
    </xf>
    <xf numFmtId="43" fontId="9" fillId="3" borderId="1" xfId="1" applyFont="1" applyFill="1" applyBorder="1" applyAlignment="1">
      <alignment horizontal="left"/>
    </xf>
    <xf numFmtId="43" fontId="9" fillId="3" borderId="1" xfId="1" applyFont="1" applyFill="1" applyBorder="1"/>
    <xf numFmtId="173" fontId="15" fillId="0" borderId="1" xfId="1" applyNumberFormat="1" applyFont="1" applyFill="1" applyBorder="1" applyAlignment="1">
      <alignment horizontal="right"/>
    </xf>
    <xf numFmtId="43" fontId="9" fillId="0" borderId="1" xfId="1" applyFont="1" applyFill="1" applyBorder="1"/>
    <xf numFmtId="43" fontId="9" fillId="0" borderId="1" xfId="1" applyFont="1" applyBorder="1"/>
    <xf numFmtId="0" fontId="20" fillId="0" borderId="1" xfId="0" applyFont="1" applyBorder="1"/>
    <xf numFmtId="43" fontId="5" fillId="0" borderId="5" xfId="1" applyFont="1" applyBorder="1"/>
    <xf numFmtId="0" fontId="20" fillId="0" borderId="2" xfId="0" applyFont="1" applyBorder="1"/>
    <xf numFmtId="43" fontId="5" fillId="0" borderId="4" xfId="1" applyFont="1" applyBorder="1"/>
    <xf numFmtId="43" fontId="5" fillId="0" borderId="2" xfId="1" applyFont="1" applyBorder="1"/>
    <xf numFmtId="0" fontId="21" fillId="0" borderId="1" xfId="0" applyFont="1" applyBorder="1" applyAlignment="1">
      <alignment vertical="center"/>
    </xf>
    <xf numFmtId="43" fontId="1" fillId="0" borderId="1" xfId="1" applyFont="1" applyBorder="1"/>
    <xf numFmtId="3" fontId="22" fillId="0" borderId="1" xfId="0" applyNumberFormat="1" applyFont="1" applyBorder="1"/>
    <xf numFmtId="0" fontId="5" fillId="0" borderId="2" xfId="0" applyFont="1" applyBorder="1"/>
    <xf numFmtId="0" fontId="1" fillId="0" borderId="4" xfId="0" applyFont="1" applyBorder="1"/>
    <xf numFmtId="3" fontId="5" fillId="0" borderId="1" xfId="0" applyNumberFormat="1" applyFont="1" applyBorder="1"/>
    <xf numFmtId="0" fontId="5" fillId="0" borderId="6" xfId="0" applyFont="1" applyBorder="1"/>
    <xf numFmtId="4" fontId="1" fillId="0" borderId="1" xfId="0" applyNumberFormat="1" applyFont="1" applyBorder="1"/>
    <xf numFmtId="164" fontId="1" fillId="0" borderId="1" xfId="0" applyNumberFormat="1" applyFont="1" applyBorder="1"/>
    <xf numFmtId="174" fontId="1" fillId="0" borderId="1" xfId="0" applyNumberFormat="1" applyFont="1" applyBorder="1"/>
    <xf numFmtId="0" fontId="0" fillId="0" borderId="1" xfId="0" applyBorder="1"/>
    <xf numFmtId="0" fontId="9" fillId="6" borderId="1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23" fillId="7" borderId="1" xfId="0" applyFont="1" applyFill="1" applyBorder="1" applyAlignment="1">
      <alignment horizontal="center"/>
    </xf>
    <xf numFmtId="0" fontId="24" fillId="0" borderId="1" xfId="0" applyFont="1" applyBorder="1" applyAlignment="1">
      <alignment horizontal="right"/>
    </xf>
    <xf numFmtId="0" fontId="9" fillId="8" borderId="1" xfId="0" applyFont="1" applyFill="1" applyBorder="1" applyAlignment="1">
      <alignment horizontal="center" wrapText="1"/>
    </xf>
    <xf numFmtId="0" fontId="9" fillId="7" borderId="1" xfId="0" applyFont="1" applyFill="1" applyBorder="1" applyAlignment="1">
      <alignment horizontal="center" wrapText="1"/>
    </xf>
    <xf numFmtId="0" fontId="25" fillId="0" borderId="1" xfId="0" applyFont="1" applyBorder="1" applyAlignment="1">
      <alignment horizontal="right"/>
    </xf>
    <xf numFmtId="43" fontId="26" fillId="0" borderId="1" xfId="1" applyFont="1" applyBorder="1" applyAlignment="1">
      <alignment horizontal="right"/>
    </xf>
    <xf numFmtId="166" fontId="26" fillId="8" borderId="1" xfId="0" applyNumberFormat="1" applyFont="1" applyFill="1" applyBorder="1"/>
    <xf numFmtId="166" fontId="27" fillId="3" borderId="1" xfId="0" applyNumberFormat="1" applyFont="1" applyFill="1" applyBorder="1"/>
    <xf numFmtId="43" fontId="26" fillId="7" borderId="1" xfId="1" applyFont="1" applyFill="1" applyBorder="1" applyAlignment="1">
      <alignment horizontal="right"/>
    </xf>
    <xf numFmtId="165" fontId="28" fillId="0" borderId="1" xfId="0" applyNumberFormat="1" applyFont="1" applyBorder="1"/>
    <xf numFmtId="10" fontId="0" fillId="0" borderId="1" xfId="2" applyNumberFormat="1" applyFont="1" applyBorder="1"/>
    <xf numFmtId="43" fontId="0" fillId="0" borderId="1" xfId="0" applyNumberFormat="1" applyBorder="1"/>
    <xf numFmtId="165" fontId="26" fillId="0" borderId="1" xfId="1" applyNumberFormat="1" applyFont="1" applyBorder="1" applyAlignment="1">
      <alignment horizontal="right"/>
    </xf>
    <xf numFmtId="175" fontId="26" fillId="8" borderId="1" xfId="0" applyNumberFormat="1" applyFont="1" applyFill="1" applyBorder="1"/>
    <xf numFmtId="175" fontId="26" fillId="3" borderId="1" xfId="0" applyNumberFormat="1" applyFont="1" applyFill="1" applyBorder="1"/>
    <xf numFmtId="175" fontId="26" fillId="7" borderId="1" xfId="0" applyNumberFormat="1" applyFont="1" applyFill="1" applyBorder="1"/>
    <xf numFmtId="165" fontId="26" fillId="7" borderId="1" xfId="1" applyNumberFormat="1" applyFont="1" applyFill="1" applyBorder="1" applyAlignment="1">
      <alignment horizontal="right"/>
    </xf>
    <xf numFmtId="168" fontId="28" fillId="0" borderId="1" xfId="0" applyNumberFormat="1" applyFont="1" applyBorder="1"/>
    <xf numFmtId="43" fontId="0" fillId="0" borderId="1" xfId="1" applyFont="1" applyFill="1" applyBorder="1"/>
    <xf numFmtId="168" fontId="0" fillId="0" borderId="1" xfId="0" applyNumberFormat="1" applyBorder="1"/>
    <xf numFmtId="43" fontId="0" fillId="0" borderId="1" xfId="1" applyFont="1" applyBorder="1"/>
    <xf numFmtId="175" fontId="26" fillId="0" borderId="1" xfId="0" applyNumberFormat="1" applyFont="1" applyBorder="1"/>
    <xf numFmtId="176" fontId="0" fillId="0" borderId="1" xfId="0" applyNumberFormat="1" applyBorder="1"/>
    <xf numFmtId="165" fontId="26" fillId="0" borderId="1" xfId="1" applyNumberFormat="1" applyFont="1" applyFill="1" applyBorder="1" applyAlignment="1">
      <alignment horizontal="right"/>
    </xf>
    <xf numFmtId="10" fontId="0" fillId="0" borderId="1" xfId="2" applyNumberFormat="1" applyFont="1" applyFill="1" applyBorder="1"/>
    <xf numFmtId="175" fontId="29" fillId="0" borderId="1" xfId="0" applyNumberFormat="1" applyFont="1" applyBorder="1"/>
    <xf numFmtId="175" fontId="29" fillId="7" borderId="1" xfId="0" applyNumberFormat="1" applyFont="1" applyFill="1" applyBorder="1"/>
    <xf numFmtId="165" fontId="29" fillId="7" borderId="1" xfId="1" applyNumberFormat="1" applyFont="1" applyFill="1" applyBorder="1" applyAlignment="1">
      <alignment horizontal="right"/>
    </xf>
    <xf numFmtId="0" fontId="8" fillId="0" borderId="1" xfId="0" applyFont="1" applyBorder="1"/>
    <xf numFmtId="0" fontId="25" fillId="5" borderId="1" xfId="0" applyFont="1" applyFill="1" applyBorder="1" applyAlignment="1">
      <alignment horizontal="right"/>
    </xf>
    <xf numFmtId="14" fontId="0" fillId="0" borderId="1" xfId="0" applyNumberFormat="1" applyBorder="1"/>
    <xf numFmtId="43" fontId="26" fillId="0" borderId="1" xfId="1" applyFont="1" applyFill="1" applyBorder="1" applyAlignment="1">
      <alignment horizontal="right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10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257192\AppData\Local\Microsoft\Windows\INetCache\Content.Outlook\MJU5J805\CURRENT%20RATE%20GUIDE%20-%20May%2020th%202025.xlsx" TargetMode="External"/><Relationship Id="rId1" Type="http://schemas.openxmlformats.org/officeDocument/2006/relationships/externalLinkPath" Target="/Users/A257192/AppData/Local/Microsoft/Windows/INetCache/Content.Outlook/MJU5J805/CURRENT%20RATE%20GUIDE%20-%20May%2020th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rrent Rate"/>
      <sheetName val="Card"/>
      <sheetName val="POPULATE"/>
    </sheetNames>
    <sheetDataSet>
      <sheetData sheetId="0"/>
      <sheetData sheetId="1"/>
      <sheetData sheetId="2">
        <row r="6">
          <cell r="D6">
            <v>1234</v>
          </cell>
        </row>
        <row r="7">
          <cell r="D7">
            <v>1.1274999999999999</v>
          </cell>
          <cell r="G7">
            <v>1575</v>
          </cell>
          <cell r="H7">
            <v>1615</v>
          </cell>
        </row>
        <row r="8">
          <cell r="D8">
            <v>144.13</v>
          </cell>
        </row>
        <row r="9">
          <cell r="D9">
            <v>1.3392999999999999</v>
          </cell>
          <cell r="G9">
            <v>1.1274</v>
          </cell>
        </row>
        <row r="10">
          <cell r="D10">
            <v>0.83120000000000005</v>
          </cell>
          <cell r="G10">
            <v>144.12</v>
          </cell>
        </row>
        <row r="11">
          <cell r="D11">
            <v>18.0823</v>
          </cell>
          <cell r="G11">
            <v>1.3391999999999999</v>
          </cell>
        </row>
        <row r="12">
          <cell r="D12">
            <v>6.6166</v>
          </cell>
          <cell r="G12">
            <v>0.83109999999999995</v>
          </cell>
        </row>
        <row r="13">
          <cell r="D13">
            <v>1.3936999999999999</v>
          </cell>
          <cell r="G13">
            <v>18.073899999999998</v>
          </cell>
        </row>
        <row r="14">
          <cell r="D14">
            <v>0.64229999999999998</v>
          </cell>
          <cell r="G14">
            <v>6.6158999999999999</v>
          </cell>
        </row>
        <row r="15">
          <cell r="D15">
            <v>7.2195999999999998</v>
          </cell>
          <cell r="G15">
            <v>1.3935999999999999</v>
          </cell>
        </row>
        <row r="16">
          <cell r="D16">
            <v>7.2191999999999998</v>
          </cell>
          <cell r="G16">
            <v>0.64219999999999999</v>
          </cell>
        </row>
        <row r="17">
          <cell r="D17">
            <v>12.275</v>
          </cell>
          <cell r="G17">
            <v>7.2191000000000001</v>
          </cell>
        </row>
        <row r="18">
          <cell r="D18">
            <v>38.868600000000001</v>
          </cell>
        </row>
        <row r="19">
          <cell r="D19">
            <v>3.7730000000000001</v>
          </cell>
          <cell r="G19">
            <v>1602.38</v>
          </cell>
        </row>
        <row r="20">
          <cell r="D20">
            <v>9.6562000000000001</v>
          </cell>
        </row>
        <row r="21">
          <cell r="D21">
            <v>129.5</v>
          </cell>
        </row>
        <row r="22">
          <cell r="D22">
            <v>581.83180000000004</v>
          </cell>
        </row>
        <row r="23">
          <cell r="D23">
            <v>85.532499999999999</v>
          </cell>
        </row>
        <row r="24">
          <cell r="D24">
            <v>106.6268</v>
          </cell>
        </row>
        <row r="25">
          <cell r="D25">
            <v>3.673</v>
          </cell>
        </row>
        <row r="26">
          <cell r="D26">
            <v>1.2946</v>
          </cell>
        </row>
        <row r="27">
          <cell r="D27">
            <v>3656</v>
          </cell>
        </row>
        <row r="28">
          <cell r="D28">
            <v>299.99</v>
          </cell>
        </row>
        <row r="29">
          <cell r="D29">
            <v>3.5215999999999998</v>
          </cell>
        </row>
        <row r="30">
          <cell r="D30">
            <v>2710.95</v>
          </cell>
        </row>
        <row r="31">
          <cell r="D31">
            <v>13.5962</v>
          </cell>
        </row>
        <row r="32">
          <cell r="D32">
            <v>6.7747000000000002</v>
          </cell>
        </row>
        <row r="33">
          <cell r="D33">
            <v>46.13</v>
          </cell>
        </row>
        <row r="34">
          <cell r="D34">
            <v>581.83180000000004</v>
          </cell>
        </row>
        <row r="35">
          <cell r="D35">
            <v>4.4813000000000001</v>
          </cell>
        </row>
        <row r="36">
          <cell r="D36">
            <v>22883.384999999998</v>
          </cell>
        </row>
        <row r="37">
          <cell r="D37">
            <v>41.5413</v>
          </cell>
        </row>
        <row r="38">
          <cell r="D38">
            <v>2.7</v>
          </cell>
        </row>
        <row r="39">
          <cell r="D39">
            <v>2105.75</v>
          </cell>
        </row>
        <row r="40">
          <cell r="D40">
            <v>55.63</v>
          </cell>
        </row>
        <row r="41">
          <cell r="D41">
            <v>25959</v>
          </cell>
        </row>
        <row r="42">
          <cell r="D42">
            <v>7.8270999999999997</v>
          </cell>
        </row>
        <row r="43">
          <cell r="D43">
            <v>3.7507999999999999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7486B-2EDE-4EFD-B69F-7D05E16E4D56}">
  <dimension ref="A1:AI93"/>
  <sheetViews>
    <sheetView tabSelected="1" workbookViewId="0">
      <selection activeCell="J26" sqref="J26"/>
    </sheetView>
  </sheetViews>
  <sheetFormatPr defaultColWidth="8.90625" defaultRowHeight="14.5" x14ac:dyDescent="0.35"/>
  <cols>
    <col min="1" max="1" width="24.453125" style="4" customWidth="1"/>
    <col min="2" max="2" width="20" style="4" customWidth="1"/>
    <col min="3" max="3" width="30" style="4" customWidth="1"/>
    <col min="4" max="4" width="26" style="4" customWidth="1"/>
    <col min="5" max="5" width="15.453125" style="4" customWidth="1"/>
    <col min="6" max="6" width="21.453125" style="4" customWidth="1"/>
    <col min="7" max="7" width="27.08984375" style="57" hidden="1" customWidth="1"/>
    <col min="8" max="8" width="11.36328125" style="57" hidden="1" customWidth="1"/>
    <col min="9" max="9" width="2.36328125" style="57" hidden="1" customWidth="1"/>
    <col min="10" max="10" width="36" style="57" customWidth="1"/>
    <col min="11" max="11" width="25.453125" style="57" bestFit="1" customWidth="1"/>
    <col min="12" max="12" width="0.90625" style="4" customWidth="1"/>
    <col min="13" max="13" width="27.90625" style="4" customWidth="1"/>
    <col min="14" max="14" width="0.6328125" style="4" customWidth="1"/>
    <col min="15" max="15" width="21.453125" style="4" customWidth="1"/>
    <col min="16" max="16" width="27.08984375" style="57" hidden="1" customWidth="1"/>
    <col min="17" max="17" width="11.36328125" style="57" hidden="1" customWidth="1"/>
    <col min="18" max="18" width="2.36328125" style="57" hidden="1" customWidth="1"/>
    <col min="19" max="19" width="36" style="57" customWidth="1"/>
    <col min="20" max="20" width="25.453125" style="57" bestFit="1" customWidth="1"/>
    <col min="21" max="21" width="0.90625" style="4" customWidth="1"/>
    <col min="22" max="22" width="27.90625" style="4" customWidth="1"/>
    <col min="23" max="23" width="24.08984375" style="4" customWidth="1"/>
    <col min="24" max="24" width="11.36328125" style="4" hidden="1" customWidth="1"/>
    <col min="25" max="25" width="11.90625" style="4" customWidth="1"/>
    <col min="26" max="26" width="4.453125" style="4" customWidth="1"/>
    <col min="27" max="27" width="20" style="4" bestFit="1" customWidth="1"/>
    <col min="28" max="28" width="18.54296875" style="4" customWidth="1"/>
    <col min="29" max="29" width="16.36328125" style="4" customWidth="1"/>
    <col min="30" max="30" width="28.6328125" style="4" hidden="1" customWidth="1"/>
    <col min="31" max="16384" width="8.90625" style="4"/>
  </cols>
  <sheetData>
    <row r="1" spans="1:22" x14ac:dyDescent="0.35">
      <c r="A1" s="1" t="s">
        <v>0</v>
      </c>
      <c r="B1" s="2"/>
      <c r="C1" s="2"/>
      <c r="D1" s="2"/>
      <c r="E1" s="2"/>
      <c r="F1" s="2"/>
      <c r="G1" s="3"/>
      <c r="H1" s="3"/>
      <c r="I1" s="3"/>
      <c r="J1" s="3"/>
      <c r="K1" s="3"/>
      <c r="L1" s="2"/>
      <c r="M1" s="2"/>
      <c r="O1" s="2"/>
      <c r="P1" s="3"/>
      <c r="Q1" s="3"/>
      <c r="R1" s="3"/>
      <c r="S1" s="3"/>
      <c r="T1" s="3"/>
      <c r="U1" s="2"/>
      <c r="V1" s="2"/>
    </row>
    <row r="2" spans="1:22" x14ac:dyDescent="0.35">
      <c r="A2" s="5" t="s">
        <v>56</v>
      </c>
      <c r="B2" s="6"/>
      <c r="C2" s="7"/>
      <c r="D2" s="7"/>
      <c r="E2" s="2"/>
      <c r="F2" s="2"/>
      <c r="G2" s="3"/>
      <c r="H2" s="3"/>
      <c r="I2" s="1"/>
      <c r="J2" s="3"/>
      <c r="K2" s="3"/>
      <c r="L2" s="2"/>
      <c r="M2" s="2"/>
      <c r="O2" s="2"/>
      <c r="P2" s="3"/>
      <c r="Q2" s="3"/>
      <c r="R2" s="1"/>
      <c r="S2" s="3"/>
      <c r="T2" s="3"/>
      <c r="U2" s="2"/>
      <c r="V2" s="2"/>
    </row>
    <row r="3" spans="1:22" x14ac:dyDescent="0.35">
      <c r="A3" s="5" t="s">
        <v>1</v>
      </c>
      <c r="B3" s="6"/>
      <c r="C3" s="7"/>
      <c r="D3" s="7"/>
      <c r="E3" s="2"/>
      <c r="F3" s="2"/>
      <c r="G3" s="3"/>
      <c r="H3" s="3"/>
      <c r="I3" s="3"/>
      <c r="J3" s="8"/>
      <c r="K3" s="3"/>
      <c r="L3" s="2"/>
      <c r="M3" s="2"/>
      <c r="O3" s="2"/>
      <c r="P3" s="3"/>
      <c r="Q3" s="3"/>
      <c r="R3" s="3"/>
      <c r="S3" s="8"/>
      <c r="T3" s="3"/>
      <c r="U3" s="2"/>
      <c r="V3" s="2"/>
    </row>
    <row r="4" spans="1:22" x14ac:dyDescent="0.35">
      <c r="A4" s="9" t="s">
        <v>2</v>
      </c>
      <c r="B4" s="2"/>
      <c r="C4" s="2"/>
      <c r="D4" s="2"/>
      <c r="E4" s="2"/>
      <c r="F4" s="2"/>
      <c r="G4" s="3"/>
      <c r="H4" s="3"/>
      <c r="I4" s="3" t="s">
        <v>0</v>
      </c>
      <c r="J4" s="8"/>
      <c r="K4" s="3"/>
      <c r="L4" s="2"/>
      <c r="M4" s="2"/>
      <c r="O4" s="2"/>
      <c r="P4" s="3"/>
      <c r="Q4" s="3"/>
      <c r="R4" s="3" t="s">
        <v>0</v>
      </c>
      <c r="S4" s="8"/>
      <c r="T4" s="3"/>
      <c r="U4" s="2"/>
      <c r="V4" s="2"/>
    </row>
    <row r="5" spans="1:22" x14ac:dyDescent="0.35">
      <c r="A5" s="10"/>
      <c r="B5" s="11" t="s">
        <v>3</v>
      </c>
      <c r="C5" s="10"/>
      <c r="D5" s="10"/>
      <c r="F5" s="10"/>
      <c r="G5" s="10"/>
      <c r="H5" s="10" t="s">
        <v>0</v>
      </c>
      <c r="I5" s="3"/>
      <c r="J5" s="8"/>
      <c r="K5" s="3"/>
      <c r="L5" s="2"/>
      <c r="M5" s="2"/>
      <c r="O5" s="10"/>
      <c r="P5" s="10"/>
      <c r="Q5" s="10" t="s">
        <v>0</v>
      </c>
      <c r="R5" s="3"/>
      <c r="S5" s="8"/>
      <c r="T5" s="3"/>
      <c r="U5" s="2"/>
      <c r="V5" s="2"/>
    </row>
    <row r="6" spans="1:22" x14ac:dyDescent="0.35">
      <c r="A6" s="12"/>
      <c r="B6" s="13" t="s">
        <v>4</v>
      </c>
      <c r="C6" s="14"/>
      <c r="D6" s="14"/>
      <c r="F6" s="10"/>
      <c r="G6" s="10"/>
      <c r="H6" s="10"/>
      <c r="I6" s="3"/>
      <c r="J6" s="15"/>
      <c r="K6" s="15"/>
      <c r="L6" s="2"/>
      <c r="M6" s="2"/>
      <c r="O6" s="10"/>
      <c r="P6" s="10"/>
      <c r="Q6" s="10"/>
      <c r="R6" s="3"/>
      <c r="S6" s="15"/>
      <c r="T6" s="15"/>
      <c r="U6" s="2"/>
      <c r="V6" s="2"/>
    </row>
    <row r="7" spans="1:22" x14ac:dyDescent="0.35">
      <c r="A7" s="11"/>
      <c r="B7" s="13" t="s">
        <v>5</v>
      </c>
      <c r="C7" s="14"/>
      <c r="D7" s="14"/>
      <c r="F7" s="10"/>
      <c r="G7" s="10" t="s">
        <v>6</v>
      </c>
      <c r="H7" s="10"/>
      <c r="I7" s="3"/>
      <c r="J7" s="8"/>
      <c r="K7" s="3"/>
      <c r="L7" s="2"/>
      <c r="M7" s="2"/>
      <c r="O7" s="10"/>
      <c r="P7" s="10" t="s">
        <v>6</v>
      </c>
      <c r="Q7" s="10"/>
      <c r="R7" s="3"/>
      <c r="S7" s="8"/>
      <c r="T7" s="3"/>
      <c r="U7" s="2"/>
      <c r="V7" s="2"/>
    </row>
    <row r="8" spans="1:22" x14ac:dyDescent="0.35">
      <c r="A8" s="14"/>
      <c r="B8" s="11" t="s">
        <v>7</v>
      </c>
      <c r="C8" s="14"/>
      <c r="D8" s="14"/>
      <c r="E8" s="14"/>
      <c r="F8" s="2"/>
      <c r="G8" s="15">
        <v>0</v>
      </c>
      <c r="H8" s="3"/>
      <c r="I8" s="3"/>
      <c r="J8" s="8"/>
      <c r="K8" s="15"/>
      <c r="L8" s="2"/>
      <c r="M8" s="2"/>
      <c r="O8" s="2"/>
      <c r="P8" s="15">
        <v>0</v>
      </c>
      <c r="Q8" s="3"/>
      <c r="R8" s="3"/>
      <c r="S8" s="8"/>
      <c r="T8" s="15"/>
      <c r="U8" s="2"/>
      <c r="V8" s="2"/>
    </row>
    <row r="9" spans="1:22" x14ac:dyDescent="0.35">
      <c r="A9" s="14"/>
      <c r="B9" s="11"/>
      <c r="C9" s="10"/>
      <c r="D9" s="10"/>
      <c r="E9" s="10"/>
      <c r="F9" s="10"/>
      <c r="G9" s="16">
        <v>153</v>
      </c>
      <c r="H9" s="16"/>
      <c r="I9" s="10"/>
      <c r="J9" s="10"/>
      <c r="K9" s="3"/>
      <c r="L9" s="2"/>
      <c r="M9" s="2"/>
      <c r="O9" s="10"/>
      <c r="P9" s="16">
        <v>153</v>
      </c>
      <c r="Q9" s="16"/>
      <c r="R9" s="10"/>
      <c r="S9" s="10"/>
      <c r="T9" s="3"/>
      <c r="U9" s="2"/>
      <c r="V9" s="2"/>
    </row>
    <row r="10" spans="1:22" x14ac:dyDescent="0.35">
      <c r="A10" s="14"/>
      <c r="B10" s="11"/>
      <c r="C10" s="9"/>
      <c r="D10" s="9"/>
      <c r="E10" s="10"/>
      <c r="F10" s="10"/>
      <c r="G10" s="16">
        <v>152.21</v>
      </c>
      <c r="H10" s="16">
        <v>153.7321</v>
      </c>
      <c r="I10" s="10"/>
      <c r="J10" s="10"/>
      <c r="K10" s="3"/>
      <c r="L10" s="2"/>
      <c r="M10" s="2"/>
      <c r="O10" s="10"/>
      <c r="P10" s="16">
        <v>152.21</v>
      </c>
      <c r="Q10" s="16">
        <v>153.7321</v>
      </c>
      <c r="R10" s="10"/>
      <c r="S10" s="10"/>
      <c r="T10" s="3"/>
      <c r="U10" s="2"/>
      <c r="V10" s="2"/>
    </row>
    <row r="11" spans="1:22" x14ac:dyDescent="0.35">
      <c r="A11" s="14"/>
      <c r="B11" s="14"/>
      <c r="C11" s="14"/>
      <c r="D11" s="14"/>
      <c r="E11" s="14"/>
      <c r="F11" s="2"/>
      <c r="G11" s="17">
        <v>151.5</v>
      </c>
      <c r="H11" s="16">
        <v>153</v>
      </c>
      <c r="I11" s="16"/>
      <c r="J11" s="15"/>
      <c r="K11" s="18"/>
      <c r="L11" s="2"/>
      <c r="M11" s="2"/>
      <c r="O11" s="2"/>
      <c r="P11" s="17">
        <v>151.5</v>
      </c>
      <c r="Q11" s="16">
        <v>153</v>
      </c>
      <c r="R11" s="16"/>
      <c r="S11" s="15"/>
      <c r="T11" s="18"/>
      <c r="U11" s="2"/>
      <c r="V11" s="2"/>
    </row>
    <row r="12" spans="1:22" x14ac:dyDescent="0.35">
      <c r="A12" s="14"/>
      <c r="B12" s="14"/>
      <c r="C12" s="14"/>
      <c r="D12" s="14"/>
      <c r="E12" s="14"/>
      <c r="F12" s="8"/>
      <c r="G12" s="8">
        <v>151.85500000000002</v>
      </c>
      <c r="H12" s="16">
        <v>153.37355000000002</v>
      </c>
      <c r="I12" s="8"/>
      <c r="J12" s="3"/>
      <c r="K12" s="3"/>
      <c r="L12" s="2"/>
      <c r="M12" s="2"/>
      <c r="O12" s="8"/>
      <c r="P12" s="8">
        <v>151.85500000000002</v>
      </c>
      <c r="Q12" s="16">
        <v>153.37355000000002</v>
      </c>
      <c r="R12" s="8"/>
      <c r="S12" s="3"/>
      <c r="T12" s="3"/>
      <c r="U12" s="2"/>
      <c r="V12" s="2"/>
    </row>
    <row r="13" spans="1:22" x14ac:dyDescent="0.35">
      <c r="A13" s="14"/>
      <c r="E13" s="14"/>
      <c r="G13" s="8"/>
      <c r="H13" s="8"/>
      <c r="I13" s="8"/>
      <c r="J13" s="3"/>
      <c r="K13" s="14"/>
      <c r="L13" s="2"/>
      <c r="M13" s="2"/>
      <c r="P13" s="8"/>
      <c r="Q13" s="8"/>
      <c r="R13" s="8"/>
      <c r="S13" s="3"/>
      <c r="T13" s="14"/>
      <c r="U13" s="2"/>
      <c r="V13" s="2"/>
    </row>
    <row r="14" spans="1:22" x14ac:dyDescent="0.35">
      <c r="A14" s="19"/>
      <c r="B14" s="20"/>
      <c r="C14" s="20"/>
      <c r="D14" s="20"/>
      <c r="E14" s="20"/>
      <c r="F14" s="19" t="s">
        <v>0</v>
      </c>
      <c r="G14" s="20"/>
      <c r="H14" s="21"/>
      <c r="I14" s="22"/>
      <c r="J14" s="21"/>
      <c r="K14" s="20"/>
      <c r="L14" s="2"/>
      <c r="M14" s="2"/>
      <c r="O14" s="19" t="s">
        <v>0</v>
      </c>
      <c r="P14" s="20"/>
      <c r="Q14" s="21"/>
      <c r="R14" s="22"/>
      <c r="S14" s="21"/>
      <c r="T14" s="20"/>
      <c r="U14" s="2"/>
      <c r="V14" s="2"/>
    </row>
    <row r="15" spans="1:22" x14ac:dyDescent="0.35">
      <c r="A15" s="14"/>
      <c r="B15" s="14"/>
      <c r="C15" s="14"/>
      <c r="D15" s="14"/>
      <c r="E15" s="14"/>
      <c r="G15" s="8"/>
      <c r="H15" s="23"/>
      <c r="I15" s="8"/>
      <c r="J15" s="3"/>
      <c r="K15" s="3"/>
      <c r="L15" s="2"/>
      <c r="M15" s="2"/>
      <c r="P15" s="8"/>
      <c r="Q15" s="23"/>
      <c r="R15" s="8"/>
      <c r="S15" s="3"/>
      <c r="T15" s="3"/>
      <c r="U15" s="2"/>
      <c r="V15" s="2"/>
    </row>
    <row r="16" spans="1:22" x14ac:dyDescent="0.35">
      <c r="A16" s="6" t="s">
        <v>8</v>
      </c>
      <c r="B16" s="24">
        <f ca="1">TODAY()</f>
        <v>45797</v>
      </c>
      <c r="C16" s="14"/>
      <c r="D16" s="14"/>
      <c r="E16" s="14"/>
      <c r="F16" s="8"/>
      <c r="G16" s="25">
        <v>3</v>
      </c>
      <c r="H16" s="3"/>
      <c r="I16" s="22"/>
      <c r="J16" s="3"/>
      <c r="K16" s="3"/>
      <c r="L16" s="2"/>
      <c r="M16" s="2"/>
      <c r="O16" s="8"/>
      <c r="P16" s="25">
        <v>3</v>
      </c>
      <c r="Q16" s="3"/>
      <c r="R16" s="22"/>
      <c r="S16" s="3"/>
      <c r="T16" s="3"/>
      <c r="U16" s="2"/>
      <c r="V16" s="2"/>
    </row>
    <row r="17" spans="1:35" hidden="1" x14ac:dyDescent="0.35">
      <c r="A17" s="2"/>
      <c r="B17" s="2"/>
      <c r="C17" s="2"/>
      <c r="D17" s="2"/>
      <c r="E17" s="2"/>
      <c r="F17" s="26"/>
      <c r="G17" s="3"/>
      <c r="H17" s="27"/>
      <c r="I17" s="22"/>
      <c r="J17" s="28">
        <v>200</v>
      </c>
      <c r="K17" s="28">
        <v>200</v>
      </c>
      <c r="L17" s="2"/>
      <c r="M17" s="2"/>
      <c r="O17" s="26"/>
      <c r="P17" s="3"/>
      <c r="Q17" s="27"/>
      <c r="R17" s="22"/>
      <c r="S17" s="28">
        <v>300</v>
      </c>
      <c r="T17" s="28">
        <v>300</v>
      </c>
      <c r="U17" s="2"/>
      <c r="V17" s="2"/>
    </row>
    <row r="18" spans="1:35" x14ac:dyDescent="0.35">
      <c r="A18" s="2"/>
      <c r="B18" s="2"/>
      <c r="C18" s="2"/>
      <c r="D18" s="2"/>
      <c r="E18" s="2"/>
      <c r="F18" s="2"/>
      <c r="G18" s="3"/>
      <c r="H18" s="3"/>
      <c r="I18" s="22"/>
      <c r="J18" s="3"/>
      <c r="K18" s="3" t="s">
        <v>0</v>
      </c>
      <c r="L18" s="2"/>
      <c r="M18" s="2"/>
      <c r="O18" s="2"/>
      <c r="P18" s="3"/>
      <c r="Q18" s="3"/>
      <c r="R18" s="22"/>
      <c r="S18" s="3"/>
      <c r="T18" s="3" t="s">
        <v>0</v>
      </c>
      <c r="U18" s="2"/>
      <c r="V18" s="2"/>
    </row>
    <row r="19" spans="1:35" ht="14.4" customHeight="1" x14ac:dyDescent="0.3">
      <c r="A19" s="29" t="s">
        <v>9</v>
      </c>
      <c r="B19" s="2"/>
      <c r="C19" s="2"/>
      <c r="D19" s="2"/>
      <c r="E19" s="2"/>
      <c r="F19" s="30" t="s">
        <v>10</v>
      </c>
      <c r="G19" s="31"/>
      <c r="H19" s="31"/>
      <c r="I19" s="31"/>
      <c r="J19" s="31"/>
      <c r="K19" s="32"/>
      <c r="L19" s="2"/>
      <c r="M19" s="2"/>
      <c r="O19" s="30" t="s">
        <v>11</v>
      </c>
      <c r="P19" s="31"/>
      <c r="Q19" s="31"/>
      <c r="R19" s="31"/>
      <c r="S19" s="31"/>
      <c r="T19" s="32"/>
      <c r="U19" s="2"/>
      <c r="V19" s="2"/>
    </row>
    <row r="20" spans="1:35" x14ac:dyDescent="0.35">
      <c r="A20" s="2"/>
      <c r="B20" s="10" t="s">
        <v>57</v>
      </c>
      <c r="C20" s="10" t="s">
        <v>58</v>
      </c>
      <c r="D20" s="10"/>
      <c r="E20" s="10"/>
      <c r="F20" s="33"/>
      <c r="G20" s="34"/>
      <c r="H20" s="35"/>
      <c r="I20" s="36"/>
      <c r="J20" s="10" t="s">
        <v>57</v>
      </c>
      <c r="K20" s="10" t="s">
        <v>58</v>
      </c>
      <c r="L20" s="2"/>
      <c r="M20" s="2"/>
      <c r="O20" s="33"/>
      <c r="P20" s="34"/>
      <c r="Q20" s="35"/>
      <c r="R20" s="36"/>
      <c r="S20" s="10" t="s">
        <v>12</v>
      </c>
      <c r="T20" s="10" t="s">
        <v>13</v>
      </c>
      <c r="U20" s="2"/>
      <c r="V20" s="2"/>
      <c r="W20" s="37" t="s">
        <v>14</v>
      </c>
      <c r="X20" s="37"/>
      <c r="Y20" s="37"/>
      <c r="AA20" s="38" t="s">
        <v>15</v>
      </c>
      <c r="AB20" s="38" t="s">
        <v>16</v>
      </c>
      <c r="AC20" s="38"/>
      <c r="AD20" s="38" t="s">
        <v>17</v>
      </c>
    </row>
    <row r="21" spans="1:35" ht="14" hidden="1" x14ac:dyDescent="0.3">
      <c r="A21" s="2"/>
      <c r="B21" s="2"/>
      <c r="C21" s="2"/>
      <c r="D21" s="2"/>
      <c r="E21" s="2"/>
      <c r="F21" s="39"/>
      <c r="G21" s="40"/>
      <c r="H21" s="41"/>
      <c r="I21" s="16"/>
      <c r="J21" s="40"/>
      <c r="K21" s="41"/>
      <c r="L21" s="41"/>
      <c r="M21" s="41"/>
      <c r="O21" s="39"/>
      <c r="P21" s="40"/>
      <c r="Q21" s="41"/>
      <c r="R21" s="16"/>
      <c r="S21" s="40"/>
      <c r="T21" s="41"/>
      <c r="U21" s="41"/>
      <c r="V21" s="41"/>
      <c r="W21" s="42"/>
      <c r="X21" s="42"/>
    </row>
    <row r="22" spans="1:35" ht="14" hidden="1" x14ac:dyDescent="0.3">
      <c r="A22" s="2"/>
      <c r="B22" s="43"/>
      <c r="C22" s="44"/>
      <c r="D22" s="44"/>
      <c r="E22" s="2"/>
      <c r="F22" s="39" t="s">
        <v>18</v>
      </c>
      <c r="G22" s="40"/>
      <c r="H22" s="41"/>
      <c r="I22" s="16"/>
      <c r="J22" s="40"/>
      <c r="K22" s="45"/>
      <c r="L22" s="41"/>
      <c r="M22" s="41"/>
      <c r="O22" s="39" t="s">
        <v>18</v>
      </c>
      <c r="P22" s="40"/>
      <c r="Q22" s="41"/>
      <c r="R22" s="16"/>
      <c r="S22" s="40"/>
      <c r="T22" s="45"/>
      <c r="U22" s="41"/>
      <c r="V22" s="41"/>
    </row>
    <row r="23" spans="1:35" ht="14" x14ac:dyDescent="0.3">
      <c r="A23" s="2" t="s">
        <v>19</v>
      </c>
      <c r="B23" s="8">
        <f>[1]POPULATE!G7</f>
        <v>1575</v>
      </c>
      <c r="C23" s="8">
        <f>[1]POPULATE!H7</f>
        <v>1615</v>
      </c>
      <c r="D23" s="8"/>
      <c r="E23" s="8"/>
      <c r="F23" s="46"/>
      <c r="G23" s="47"/>
      <c r="H23" s="41"/>
      <c r="I23" s="8"/>
      <c r="J23" s="23"/>
      <c r="K23" s="23"/>
      <c r="L23" s="8"/>
      <c r="M23" s="8"/>
      <c r="N23" s="48"/>
      <c r="O23" s="46"/>
      <c r="P23" s="47"/>
      <c r="Q23" s="41"/>
      <c r="R23" s="8"/>
      <c r="S23" s="23"/>
      <c r="T23" s="23"/>
      <c r="U23" s="8"/>
      <c r="V23" s="8"/>
      <c r="AA23" s="48"/>
    </row>
    <row r="24" spans="1:35" ht="14" x14ac:dyDescent="0.3">
      <c r="A24" s="2"/>
      <c r="B24" s="8" t="s">
        <v>20</v>
      </c>
      <c r="C24" s="8"/>
      <c r="D24" s="8"/>
      <c r="E24" s="8"/>
      <c r="F24" s="41"/>
      <c r="G24" s="41" t="s">
        <v>21</v>
      </c>
      <c r="H24" s="8"/>
      <c r="I24" s="8"/>
      <c r="J24" s="45"/>
      <c r="K24" s="45"/>
      <c r="L24" s="8"/>
      <c r="M24" s="8"/>
      <c r="N24" s="48"/>
      <c r="O24" s="41"/>
      <c r="P24" s="41" t="s">
        <v>21</v>
      </c>
      <c r="Q24" s="8"/>
      <c r="R24" s="8"/>
      <c r="S24" s="45"/>
      <c r="T24" s="45"/>
      <c r="U24" s="8"/>
      <c r="V24" s="8"/>
      <c r="W24" s="4" t="s">
        <v>19</v>
      </c>
      <c r="Y24" s="49">
        <f>C23</f>
        <v>1615</v>
      </c>
      <c r="Z24" s="19"/>
      <c r="AA24" s="50">
        <f>Y24</f>
        <v>1615</v>
      </c>
      <c r="AB24" s="49">
        <f>AA24</f>
        <v>1615</v>
      </c>
      <c r="AD24" s="4" t="s">
        <v>22</v>
      </c>
    </row>
    <row r="25" spans="1:35" ht="14" x14ac:dyDescent="0.3">
      <c r="A25" s="2" t="s">
        <v>23</v>
      </c>
      <c r="B25" s="8">
        <f>B23*(J25-0.0075)</f>
        <v>1732.3424999999997</v>
      </c>
      <c r="C25" s="8">
        <f>+C23*(K25-0.0055)</f>
        <v>1844.1684999999998</v>
      </c>
      <c r="D25" s="8"/>
      <c r="E25" s="8"/>
      <c r="F25" s="51" t="s">
        <v>24</v>
      </c>
      <c r="G25" s="52">
        <f>[1]POPULATE!G9</f>
        <v>1.1274</v>
      </c>
      <c r="H25" s="53">
        <f>+G25+0.03</f>
        <v>1.1574</v>
      </c>
      <c r="I25" s="53"/>
      <c r="J25" s="45">
        <f>+(G25-($J$17/10000))+0</f>
        <v>1.1073999999999999</v>
      </c>
      <c r="K25" s="45">
        <f>+(G25+($K$17/10000))+0</f>
        <v>1.1474</v>
      </c>
      <c r="L25" s="8" t="s">
        <v>25</v>
      </c>
      <c r="M25" s="54"/>
      <c r="N25" s="48"/>
      <c r="O25" s="51" t="s">
        <v>24</v>
      </c>
      <c r="P25" s="52">
        <f>G25</f>
        <v>1.1274</v>
      </c>
      <c r="Q25" s="53">
        <f>+P25+0.03</f>
        <v>1.1574</v>
      </c>
      <c r="R25" s="53"/>
      <c r="S25" s="45">
        <f>+(P25-($S$17/10000))+0</f>
        <v>1.0973999999999999</v>
      </c>
      <c r="T25" s="45">
        <f>+(P25+($T$17/10000))+0</f>
        <v>1.1574</v>
      </c>
      <c r="U25" s="8" t="s">
        <v>25</v>
      </c>
      <c r="V25" s="54"/>
      <c r="Y25" s="55"/>
      <c r="Z25" s="19"/>
      <c r="AA25" s="56"/>
      <c r="AB25" s="56"/>
    </row>
    <row r="26" spans="1:35" x14ac:dyDescent="0.35">
      <c r="A26" s="2"/>
      <c r="B26" s="2"/>
      <c r="C26" s="2"/>
      <c r="D26" s="2"/>
      <c r="E26" s="2"/>
      <c r="G26" s="52"/>
      <c r="I26" s="40"/>
      <c r="J26" s="41"/>
      <c r="K26" s="41"/>
      <c r="L26" s="41"/>
      <c r="M26" s="41"/>
      <c r="P26" s="52"/>
      <c r="R26" s="40"/>
      <c r="S26" s="41"/>
      <c r="T26" s="41"/>
      <c r="U26" s="41"/>
      <c r="V26" s="41"/>
      <c r="W26" s="4" t="s">
        <v>26</v>
      </c>
      <c r="X26" s="58">
        <f>G25+0.006</f>
        <v>1.1334</v>
      </c>
      <c r="Y26" s="49">
        <f>$Y$24*X26</f>
        <v>1830.441</v>
      </c>
      <c r="Z26" s="19"/>
      <c r="AA26" s="56">
        <f>$AA$24*X26</f>
        <v>1830.441</v>
      </c>
      <c r="AB26" s="56">
        <f>$AB$24*X26</f>
        <v>1830.441</v>
      </c>
      <c r="AD26" s="4" t="s">
        <v>22</v>
      </c>
    </row>
    <row r="27" spans="1:35" ht="14" x14ac:dyDescent="0.3">
      <c r="A27" s="2" t="s">
        <v>27</v>
      </c>
      <c r="B27" s="8">
        <f>+B23/K27</f>
        <v>10.705546492659053</v>
      </c>
      <c r="C27" s="8">
        <f>+C23/J27</f>
        <v>11.363636363636363</v>
      </c>
      <c r="D27" s="23"/>
      <c r="E27" s="59"/>
      <c r="F27" s="51" t="s">
        <v>28</v>
      </c>
      <c r="G27" s="52">
        <f>[1]POPULATE!G10</f>
        <v>144.12</v>
      </c>
      <c r="H27" s="53">
        <f>+G27+1</f>
        <v>145.12</v>
      </c>
      <c r="I27" s="17"/>
      <c r="J27" s="8">
        <f>+(G27-($J$17/100))+0</f>
        <v>142.12</v>
      </c>
      <c r="K27" s="8">
        <f>+(H27+($K$17/100))-0</f>
        <v>147.12</v>
      </c>
      <c r="L27" s="16" t="s">
        <v>29</v>
      </c>
      <c r="M27" s="16"/>
      <c r="O27" s="51" t="s">
        <v>28</v>
      </c>
      <c r="P27" s="52">
        <f t="shared" ref="P27:P43" si="0">G27</f>
        <v>144.12</v>
      </c>
      <c r="Q27" s="53">
        <f>+P27+1</f>
        <v>145.12</v>
      </c>
      <c r="R27" s="17"/>
      <c r="S27" s="8">
        <f>+(P27-($S$17/100))+0</f>
        <v>141.12</v>
      </c>
      <c r="T27" s="8">
        <f>+(Q27+($T$17/100))-0</f>
        <v>148.12</v>
      </c>
      <c r="U27" s="16" t="s">
        <v>29</v>
      </c>
      <c r="V27" s="16"/>
      <c r="X27" s="60"/>
      <c r="Y27" s="49"/>
      <c r="Z27" s="19"/>
      <c r="AA27" s="61"/>
      <c r="AB27" s="61"/>
      <c r="AC27" s="42"/>
    </row>
    <row r="28" spans="1:35" ht="14" x14ac:dyDescent="0.3">
      <c r="A28" s="2"/>
      <c r="B28" s="2"/>
      <c r="C28" s="2"/>
      <c r="D28" s="2"/>
      <c r="E28" s="2"/>
      <c r="F28" s="8"/>
      <c r="G28" s="52"/>
      <c r="H28" s="40"/>
      <c r="I28" s="40"/>
      <c r="J28" s="45"/>
      <c r="K28" s="45"/>
      <c r="L28" s="41"/>
      <c r="M28" s="41"/>
      <c r="O28" s="8"/>
      <c r="P28" s="52"/>
      <c r="Q28" s="40"/>
      <c r="R28" s="40"/>
      <c r="S28" s="45"/>
      <c r="T28" s="45"/>
      <c r="U28" s="41"/>
      <c r="V28" s="41"/>
      <c r="W28" s="4" t="s">
        <v>30</v>
      </c>
      <c r="X28" s="60">
        <f>G29+0.006</f>
        <v>1.3452</v>
      </c>
      <c r="Y28" s="49">
        <f>$Y$24*X28</f>
        <v>2172.498</v>
      </c>
      <c r="Z28" s="19"/>
      <c r="AA28" s="56">
        <f>$AA$24*X28</f>
        <v>2172.498</v>
      </c>
      <c r="AB28" s="56">
        <f>$AB$24*X28</f>
        <v>2172.498</v>
      </c>
      <c r="AC28" s="42"/>
      <c r="AD28" s="4" t="s">
        <v>22</v>
      </c>
    </row>
    <row r="29" spans="1:35" ht="14" x14ac:dyDescent="0.3">
      <c r="A29" s="2" t="s">
        <v>30</v>
      </c>
      <c r="B29" s="16">
        <f>+B23*(J29-0.0075)</f>
        <v>2065.9274999999998</v>
      </c>
      <c r="C29" s="16">
        <f>+C23*(K29-0.0055)</f>
        <v>2186.2255</v>
      </c>
      <c r="D29" s="16"/>
      <c r="E29" s="8"/>
      <c r="F29" s="41" t="s">
        <v>31</v>
      </c>
      <c r="G29" s="52">
        <f>[1]POPULATE!G11</f>
        <v>1.3391999999999999</v>
      </c>
      <c r="H29" s="53">
        <f>+G29+0.03</f>
        <v>1.3692</v>
      </c>
      <c r="I29" s="53"/>
      <c r="J29" s="45">
        <f>+(G29-($J$17/10000))+0</f>
        <v>1.3191999999999999</v>
      </c>
      <c r="K29" s="45">
        <f>+(G29+($K$17/10000))-0</f>
        <v>1.3592</v>
      </c>
      <c r="L29" s="16" t="s">
        <v>32</v>
      </c>
      <c r="M29" s="16"/>
      <c r="N29" s="48"/>
      <c r="O29" s="41" t="s">
        <v>31</v>
      </c>
      <c r="P29" s="52">
        <f t="shared" si="0"/>
        <v>1.3391999999999999</v>
      </c>
      <c r="Q29" s="53">
        <f>+P29+0.03</f>
        <v>1.3692</v>
      </c>
      <c r="R29" s="53"/>
      <c r="S29" s="45">
        <f>+(P29-($S$17/10000))+0</f>
        <v>1.3091999999999999</v>
      </c>
      <c r="T29" s="45">
        <f>+(P29+($T$17/10000))-0</f>
        <v>1.3692</v>
      </c>
      <c r="U29" s="16" t="s">
        <v>32</v>
      </c>
      <c r="V29" s="16"/>
      <c r="X29" s="60"/>
      <c r="Y29" s="49"/>
      <c r="Z29" s="62"/>
      <c r="AA29" s="56"/>
      <c r="AB29" s="56"/>
      <c r="AC29" s="63"/>
      <c r="AE29" s="48"/>
      <c r="AF29" s="48"/>
      <c r="AG29" s="48"/>
      <c r="AH29" s="48"/>
      <c r="AI29" s="48"/>
    </row>
    <row r="30" spans="1:35" ht="14" x14ac:dyDescent="0.3">
      <c r="A30" s="2"/>
      <c r="B30" s="16"/>
      <c r="C30" s="2"/>
      <c r="D30" s="2"/>
      <c r="E30" s="8"/>
      <c r="F30" s="51"/>
      <c r="G30" s="52"/>
      <c r="H30" s="40"/>
      <c r="I30" s="40"/>
      <c r="J30" s="45"/>
      <c r="K30" s="45"/>
      <c r="L30" s="41"/>
      <c r="M30" s="64"/>
      <c r="N30" s="48"/>
      <c r="O30" s="51"/>
      <c r="P30" s="52"/>
      <c r="Q30" s="40"/>
      <c r="R30" s="40"/>
      <c r="S30" s="45"/>
      <c r="T30" s="45"/>
      <c r="U30" s="41"/>
      <c r="V30" s="64"/>
      <c r="W30" s="4" t="s">
        <v>33</v>
      </c>
      <c r="X30" s="60">
        <f>G31-0.006</f>
        <v>0.82509999999999994</v>
      </c>
      <c r="Y30" s="49">
        <f>$Y$24/X30</f>
        <v>1957.3385044237064</v>
      </c>
      <c r="Z30" s="19"/>
      <c r="AA30" s="56">
        <f>$AA$24/X30</f>
        <v>1957.3385044237064</v>
      </c>
      <c r="AB30" s="56">
        <f>$AB$24/X30</f>
        <v>1957.3385044237064</v>
      </c>
      <c r="AC30" s="63"/>
      <c r="AD30" s="4" t="s">
        <v>22</v>
      </c>
      <c r="AE30" s="48"/>
      <c r="AF30" s="48"/>
      <c r="AG30" s="48"/>
      <c r="AH30" s="48"/>
      <c r="AI30" s="48"/>
    </row>
    <row r="31" spans="1:35" ht="14" x14ac:dyDescent="0.3">
      <c r="A31" s="2" t="s">
        <v>33</v>
      </c>
      <c r="B31" s="16">
        <f>+B23/K31</f>
        <v>1850.5463517800495</v>
      </c>
      <c r="C31" s="16">
        <f>+C23/J31</f>
        <v>1991.1231660707683</v>
      </c>
      <c r="D31" s="16"/>
      <c r="E31" s="8"/>
      <c r="F31" s="41" t="s">
        <v>34</v>
      </c>
      <c r="G31" s="52">
        <f>[1]POPULATE!G12</f>
        <v>0.83109999999999995</v>
      </c>
      <c r="H31" s="53">
        <f>+G31+0.04</f>
        <v>0.87109999999999999</v>
      </c>
      <c r="I31" s="53"/>
      <c r="J31" s="45">
        <f>+(G31-($J$17/10000))+0</f>
        <v>0.81109999999999993</v>
      </c>
      <c r="K31" s="45">
        <f>+(G31+($K$17/10000))-0</f>
        <v>0.85109999999999997</v>
      </c>
      <c r="L31" s="16" t="s">
        <v>35</v>
      </c>
      <c r="M31" s="16"/>
      <c r="N31" s="48"/>
      <c r="O31" s="41" t="s">
        <v>34</v>
      </c>
      <c r="P31" s="52">
        <f t="shared" si="0"/>
        <v>0.83109999999999995</v>
      </c>
      <c r="Q31" s="53">
        <f>+P31+0.04</f>
        <v>0.87109999999999999</v>
      </c>
      <c r="R31" s="53"/>
      <c r="S31" s="45">
        <f>+(P31-($S$17/10000))+0</f>
        <v>0.80109999999999992</v>
      </c>
      <c r="T31" s="45">
        <f>+(P31+($T$17/10000))-0</f>
        <v>0.86109999999999998</v>
      </c>
      <c r="U31" s="16" t="s">
        <v>35</v>
      </c>
      <c r="V31" s="16"/>
      <c r="X31" s="60"/>
      <c r="Y31" s="49"/>
      <c r="Z31" s="19"/>
      <c r="AA31" s="56"/>
      <c r="AB31" s="56"/>
      <c r="AC31" s="63"/>
      <c r="AE31" s="48"/>
      <c r="AF31" s="48"/>
      <c r="AG31" s="48"/>
      <c r="AH31" s="48"/>
      <c r="AI31" s="48"/>
    </row>
    <row r="32" spans="1:35" ht="14" x14ac:dyDescent="0.3">
      <c r="A32" s="2"/>
      <c r="B32" s="16"/>
      <c r="C32" s="16"/>
      <c r="D32" s="16"/>
      <c r="E32" s="8"/>
      <c r="F32" s="8"/>
      <c r="G32" s="52"/>
      <c r="H32" s="40"/>
      <c r="I32" s="40"/>
      <c r="J32" s="45"/>
      <c r="K32" s="45"/>
      <c r="L32" s="41"/>
      <c r="M32" s="41"/>
      <c r="N32" s="48"/>
      <c r="O32" s="8"/>
      <c r="P32" s="52"/>
      <c r="Q32" s="40"/>
      <c r="R32" s="40"/>
      <c r="S32" s="45"/>
      <c r="T32" s="45"/>
      <c r="U32" s="41"/>
      <c r="V32" s="41"/>
      <c r="W32" s="4" t="s">
        <v>36</v>
      </c>
      <c r="X32" s="60">
        <f>G33-0.07</f>
        <v>18.003899999999998</v>
      </c>
      <c r="Y32" s="49">
        <f>$Y$24/X32</f>
        <v>89.702786618454894</v>
      </c>
      <c r="Z32" s="19"/>
      <c r="AA32" s="56">
        <f>$AA$24/X32</f>
        <v>89.702786618454894</v>
      </c>
      <c r="AB32" s="56">
        <f>$AB$24/X32</f>
        <v>89.702786618454894</v>
      </c>
      <c r="AC32" s="65"/>
      <c r="AD32" s="4" t="s">
        <v>22</v>
      </c>
      <c r="AE32" s="48"/>
      <c r="AF32" s="48"/>
      <c r="AG32" s="48"/>
      <c r="AH32" s="48"/>
      <c r="AI32" s="48"/>
    </row>
    <row r="33" spans="1:35" ht="14" x14ac:dyDescent="0.3">
      <c r="A33" s="2" t="s">
        <v>36</v>
      </c>
      <c r="B33" s="16">
        <f>+B23/K33</f>
        <v>86.615082573045399</v>
      </c>
      <c r="C33" s="16">
        <f>+C23/J33</f>
        <v>89.877510587737717</v>
      </c>
      <c r="D33" s="16"/>
      <c r="E33" s="8"/>
      <c r="F33" s="66" t="s">
        <v>37</v>
      </c>
      <c r="G33" s="52">
        <f>[1]POPULATE!G13</f>
        <v>18.073899999999998</v>
      </c>
      <c r="H33" s="53">
        <f>+G33+0.04</f>
        <v>18.113899999999997</v>
      </c>
      <c r="I33" s="67"/>
      <c r="J33" s="45">
        <f>+(G33-($J$17/10000))-0.085</f>
        <v>17.968899999999998</v>
      </c>
      <c r="K33" s="45">
        <f>+(H33+($K$17/10000))+0.05</f>
        <v>18.183899999999998</v>
      </c>
      <c r="L33" s="41" t="s">
        <v>38</v>
      </c>
      <c r="M33" s="41"/>
      <c r="N33" s="48"/>
      <c r="O33" s="66" t="s">
        <v>37</v>
      </c>
      <c r="P33" s="52">
        <f t="shared" si="0"/>
        <v>18.073899999999998</v>
      </c>
      <c r="Q33" s="53">
        <f>+P33+0.04</f>
        <v>18.113899999999997</v>
      </c>
      <c r="R33" s="67"/>
      <c r="S33" s="45">
        <f>+(P33-($S$17/10000))-0.085</f>
        <v>17.958899999999996</v>
      </c>
      <c r="T33" s="45">
        <f>+(Q33+($T$17/10000))+0.05</f>
        <v>18.193899999999999</v>
      </c>
      <c r="U33" s="41" t="s">
        <v>38</v>
      </c>
      <c r="V33" s="41"/>
      <c r="X33" s="60"/>
      <c r="Y33" s="49"/>
      <c r="Z33" s="19"/>
      <c r="AA33" s="56"/>
      <c r="AB33" s="56"/>
      <c r="AC33" s="63"/>
      <c r="AE33" s="48"/>
      <c r="AF33" s="48"/>
      <c r="AG33" s="48"/>
      <c r="AH33" s="48"/>
      <c r="AI33" s="48"/>
    </row>
    <row r="34" spans="1:35" ht="14" x14ac:dyDescent="0.3">
      <c r="A34" s="2"/>
      <c r="B34" s="16"/>
      <c r="C34" s="16"/>
      <c r="D34" s="16"/>
      <c r="E34" s="8"/>
      <c r="F34" s="8"/>
      <c r="G34" s="52"/>
      <c r="H34" s="40"/>
      <c r="I34" s="40"/>
      <c r="J34" s="45"/>
      <c r="K34" s="45"/>
      <c r="L34" s="41"/>
      <c r="M34" s="41"/>
      <c r="O34" s="8"/>
      <c r="P34" s="52"/>
      <c r="Q34" s="40"/>
      <c r="R34" s="40"/>
      <c r="S34" s="45"/>
      <c r="T34" s="45"/>
      <c r="U34" s="41"/>
      <c r="V34" s="41"/>
      <c r="W34" s="4" t="s">
        <v>39</v>
      </c>
      <c r="X34" s="60">
        <f>G37-0.006</f>
        <v>1.3875999999999999</v>
      </c>
      <c r="Y34" s="49">
        <f>$Y$24/X34</f>
        <v>1163.8800807149034</v>
      </c>
      <c r="Z34" s="19"/>
      <c r="AA34" s="56">
        <f>$AA$24/X34</f>
        <v>1163.8800807149034</v>
      </c>
      <c r="AB34" s="56">
        <f>$AB$24/X34</f>
        <v>1163.8800807149034</v>
      </c>
      <c r="AC34" s="48"/>
      <c r="AD34" s="4" t="s">
        <v>22</v>
      </c>
      <c r="AE34" s="48"/>
      <c r="AF34" s="48"/>
      <c r="AG34" s="48"/>
      <c r="AH34" s="48"/>
      <c r="AI34" s="48"/>
    </row>
    <row r="35" spans="1:35" ht="14" x14ac:dyDescent="0.3">
      <c r="A35" s="2" t="s">
        <v>40</v>
      </c>
      <c r="B35" s="16">
        <f>+B23/K35</f>
        <v>237.34534878464115</v>
      </c>
      <c r="C35" s="16">
        <f>+C23/J35</f>
        <v>244.84907290892826</v>
      </c>
      <c r="D35" s="16"/>
      <c r="E35" s="8"/>
      <c r="F35" s="66" t="s">
        <v>41</v>
      </c>
      <c r="G35" s="52">
        <f>[1]POPULATE!G14</f>
        <v>6.6158999999999999</v>
      </c>
      <c r="H35" s="53">
        <f>+G35+0.04</f>
        <v>6.6558999999999999</v>
      </c>
      <c r="I35" s="67"/>
      <c r="J35" s="45">
        <f>+(G35-($J$17/10000))-0</f>
        <v>6.5959000000000003</v>
      </c>
      <c r="K35" s="45">
        <f>+(G35+($K$17/10000))-0</f>
        <v>6.6358999999999995</v>
      </c>
      <c r="L35" s="16" t="s">
        <v>42</v>
      </c>
      <c r="M35" s="16"/>
      <c r="N35" s="48"/>
      <c r="O35" s="66" t="s">
        <v>41</v>
      </c>
      <c r="P35" s="52">
        <f t="shared" si="0"/>
        <v>6.6158999999999999</v>
      </c>
      <c r="Q35" s="53">
        <f>+P35+0.04</f>
        <v>6.6558999999999999</v>
      </c>
      <c r="R35" s="67"/>
      <c r="S35" s="45">
        <f>+(P35-($S$17/10000))-0</f>
        <v>6.5858999999999996</v>
      </c>
      <c r="T35" s="45">
        <f>+(P35+($T$17/10000))-0</f>
        <v>6.6459000000000001</v>
      </c>
      <c r="U35" s="16" t="s">
        <v>42</v>
      </c>
      <c r="V35" s="16"/>
      <c r="AA35" s="48"/>
      <c r="AB35" s="48"/>
      <c r="AC35" s="48"/>
      <c r="AD35" s="48"/>
      <c r="AE35" s="48"/>
      <c r="AF35" s="48"/>
      <c r="AG35" s="48"/>
      <c r="AH35" s="48"/>
      <c r="AI35" s="48"/>
    </row>
    <row r="36" spans="1:35" ht="14" x14ac:dyDescent="0.3">
      <c r="A36" s="2"/>
      <c r="B36" s="16"/>
      <c r="C36" s="16"/>
      <c r="D36" s="16"/>
      <c r="E36" s="8"/>
      <c r="F36" s="8"/>
      <c r="G36" s="52"/>
      <c r="H36" s="8"/>
      <c r="I36" s="8"/>
      <c r="J36" s="16"/>
      <c r="K36" s="8"/>
      <c r="L36" s="41"/>
      <c r="M36" s="41"/>
      <c r="N36" s="48"/>
      <c r="O36" s="8"/>
      <c r="P36" s="52"/>
      <c r="Q36" s="8"/>
      <c r="R36" s="8"/>
      <c r="S36" s="16"/>
      <c r="T36" s="8"/>
      <c r="U36" s="41"/>
      <c r="V36" s="41"/>
      <c r="Y36" s="68"/>
      <c r="Z36" s="48"/>
      <c r="AA36" s="48"/>
      <c r="AB36" s="48"/>
      <c r="AC36" s="48"/>
      <c r="AD36" s="48"/>
      <c r="AE36" s="48"/>
      <c r="AF36" s="48"/>
      <c r="AG36" s="48"/>
      <c r="AH36" s="48"/>
      <c r="AI36" s="48"/>
    </row>
    <row r="37" spans="1:35" ht="14" x14ac:dyDescent="0.3">
      <c r="A37" s="2" t="s">
        <v>39</v>
      </c>
      <c r="B37" s="16">
        <f>+B23/K37</f>
        <v>1114.1765704584041</v>
      </c>
      <c r="C37" s="16">
        <f>+C23/J37</f>
        <v>1175.7425742574258</v>
      </c>
      <c r="D37" s="16"/>
      <c r="E37" s="8"/>
      <c r="F37" s="66" t="s">
        <v>43</v>
      </c>
      <c r="G37" s="52">
        <f>[1]POPULATE!G15</f>
        <v>1.3935999999999999</v>
      </c>
      <c r="H37" s="53">
        <f>+G37+0.04</f>
        <v>1.4336</v>
      </c>
      <c r="I37" s="69"/>
      <c r="J37" s="45">
        <f>+(G37-($J$17/10000))-0</f>
        <v>1.3735999999999999</v>
      </c>
      <c r="K37" s="45">
        <f>+(G37+($K$17/10000))-0</f>
        <v>1.4136</v>
      </c>
      <c r="L37" s="16" t="s">
        <v>44</v>
      </c>
      <c r="M37" s="16"/>
      <c r="N37" s="48"/>
      <c r="O37" s="66" t="s">
        <v>43</v>
      </c>
      <c r="P37" s="52">
        <f t="shared" si="0"/>
        <v>1.3935999999999999</v>
      </c>
      <c r="Q37" s="53">
        <f>+P37+0.04</f>
        <v>1.4336</v>
      </c>
      <c r="R37" s="69"/>
      <c r="S37" s="45">
        <f>+(P37-($S$17/10000))-0</f>
        <v>1.3635999999999999</v>
      </c>
      <c r="T37" s="45">
        <f>+(P37+($T$17/10000))-0</f>
        <v>1.4236</v>
      </c>
      <c r="U37" s="16" t="s">
        <v>44</v>
      </c>
      <c r="V37" s="16"/>
      <c r="Y37" s="68"/>
      <c r="Z37" s="48"/>
      <c r="AA37" s="48"/>
      <c r="AB37" s="48"/>
      <c r="AC37" s="48"/>
      <c r="AD37" s="48"/>
      <c r="AE37" s="48"/>
      <c r="AF37" s="48"/>
      <c r="AG37" s="48"/>
      <c r="AH37" s="48"/>
      <c r="AI37" s="48"/>
    </row>
    <row r="38" spans="1:35" ht="17.25" customHeight="1" x14ac:dyDescent="0.3">
      <c r="A38" s="2"/>
      <c r="B38" s="8"/>
      <c r="C38" s="8"/>
      <c r="D38" s="8"/>
      <c r="E38" s="8"/>
      <c r="F38" s="41"/>
      <c r="G38" s="52"/>
      <c r="H38" s="23"/>
      <c r="I38" s="23"/>
      <c r="J38" s="40"/>
      <c r="K38" s="40"/>
      <c r="L38" s="16"/>
      <c r="M38" s="16"/>
      <c r="N38" s="48"/>
      <c r="O38" s="41"/>
      <c r="P38" s="52"/>
      <c r="Q38" s="23"/>
      <c r="R38" s="23"/>
      <c r="S38" s="40"/>
      <c r="T38" s="40"/>
      <c r="U38" s="16"/>
      <c r="V38" s="16"/>
      <c r="W38" s="68"/>
      <c r="X38" s="68"/>
      <c r="Y38" s="68"/>
      <c r="Z38" s="48"/>
      <c r="AA38" s="48"/>
      <c r="AB38" s="48"/>
      <c r="AC38" s="48"/>
      <c r="AD38" s="48"/>
      <c r="AE38" s="48"/>
      <c r="AF38" s="48"/>
      <c r="AG38" s="48"/>
      <c r="AH38" s="48"/>
      <c r="AI38" s="48"/>
    </row>
    <row r="39" spans="1:35" ht="14" x14ac:dyDescent="0.3">
      <c r="A39" s="2" t="s">
        <v>45</v>
      </c>
      <c r="B39" s="8">
        <f>+B23*J39</f>
        <v>979.96499999999992</v>
      </c>
      <c r="C39" s="8">
        <f>+C23*K39</f>
        <v>1069.453</v>
      </c>
      <c r="D39" s="8"/>
      <c r="E39" s="8"/>
      <c r="F39" s="66" t="s">
        <v>46</v>
      </c>
      <c r="G39" s="52">
        <f>[1]POPULATE!G16</f>
        <v>0.64219999999999999</v>
      </c>
      <c r="H39" s="53">
        <f>+G39+0.04</f>
        <v>0.68220000000000003</v>
      </c>
      <c r="I39" s="67"/>
      <c r="J39" s="45">
        <f>+(G39-($J$17/10000))+0</f>
        <v>0.62219999999999998</v>
      </c>
      <c r="K39" s="45">
        <f>+(G39+($K$17/10000))-0</f>
        <v>0.66220000000000001</v>
      </c>
      <c r="L39" s="8" t="s">
        <v>47</v>
      </c>
      <c r="M39" s="8"/>
      <c r="N39" s="48"/>
      <c r="O39" s="66" t="s">
        <v>46</v>
      </c>
      <c r="P39" s="52">
        <f t="shared" si="0"/>
        <v>0.64219999999999999</v>
      </c>
      <c r="Q39" s="53">
        <f>+P39+0.04</f>
        <v>0.68220000000000003</v>
      </c>
      <c r="R39" s="67"/>
      <c r="S39" s="45">
        <f>+(P39-($S$17/10000))+0</f>
        <v>0.61219999999999997</v>
      </c>
      <c r="T39" s="45">
        <f>+(P39+($T$17/10000))-0</f>
        <v>0.67220000000000002</v>
      </c>
      <c r="U39" s="8" t="s">
        <v>47</v>
      </c>
      <c r="V39" s="8"/>
      <c r="W39" s="37"/>
      <c r="X39" s="37"/>
      <c r="Y39" s="37"/>
      <c r="Z39" s="48"/>
      <c r="AA39" s="48"/>
      <c r="AB39" s="48"/>
      <c r="AC39" s="48"/>
      <c r="AD39" s="48"/>
      <c r="AE39" s="48"/>
      <c r="AF39" s="48"/>
      <c r="AG39" s="48"/>
      <c r="AH39" s="48"/>
      <c r="AI39" s="48"/>
    </row>
    <row r="40" spans="1:35" ht="14" x14ac:dyDescent="0.3">
      <c r="A40" s="2"/>
      <c r="B40" s="16"/>
      <c r="C40" s="16"/>
      <c r="D40" s="16"/>
      <c r="E40" s="16"/>
      <c r="F40" s="70"/>
      <c r="G40" s="52"/>
      <c r="H40" s="71"/>
      <c r="I40" s="71"/>
      <c r="J40" s="45"/>
      <c r="K40" s="45"/>
      <c r="L40" s="16"/>
      <c r="M40" s="16"/>
      <c r="N40" s="72"/>
      <c r="O40" s="70"/>
      <c r="P40" s="52"/>
      <c r="Q40" s="71"/>
      <c r="R40" s="71"/>
      <c r="S40" s="45"/>
      <c r="T40" s="45"/>
      <c r="U40" s="16"/>
      <c r="V40" s="16"/>
      <c r="W40" s="48"/>
      <c r="Y40" s="48"/>
      <c r="Z40" s="72"/>
      <c r="AA40" s="72"/>
      <c r="AB40" s="72"/>
      <c r="AC40" s="72"/>
      <c r="AD40" s="72"/>
      <c r="AE40" s="72"/>
      <c r="AF40" s="72"/>
      <c r="AG40" s="72"/>
      <c r="AH40" s="72"/>
      <c r="AI40" s="72"/>
    </row>
    <row r="41" spans="1:35" ht="14" x14ac:dyDescent="0.3">
      <c r="A41" s="66" t="s">
        <v>48</v>
      </c>
      <c r="B41" s="16">
        <f>+B23/K41</f>
        <v>217.56848226989544</v>
      </c>
      <c r="C41" s="8">
        <f>+C23/J41</f>
        <v>224.33359725521245</v>
      </c>
      <c r="D41" s="8"/>
      <c r="E41" s="8"/>
      <c r="F41" s="66" t="s">
        <v>49</v>
      </c>
      <c r="G41" s="52">
        <f>[1]POPULATE!G17</f>
        <v>7.2191000000000001</v>
      </c>
      <c r="H41" s="53">
        <f>+G41+0.04</f>
        <v>7.2591000000000001</v>
      </c>
      <c r="I41" s="67"/>
      <c r="J41" s="23">
        <f>+(G41-($J$17/10000))+0</f>
        <v>7.1991000000000005</v>
      </c>
      <c r="K41" s="23">
        <f>+(G41+($K$17/10000))-0</f>
        <v>7.2390999999999996</v>
      </c>
      <c r="L41" s="8" t="s">
        <v>50</v>
      </c>
      <c r="M41" s="8"/>
      <c r="N41" s="48"/>
      <c r="O41" s="66" t="s">
        <v>49</v>
      </c>
      <c r="P41" s="52">
        <f t="shared" si="0"/>
        <v>7.2191000000000001</v>
      </c>
      <c r="Q41" s="53">
        <f>+P41+0.04</f>
        <v>7.2591000000000001</v>
      </c>
      <c r="R41" s="67"/>
      <c r="S41" s="23">
        <f>+(P41-($S$17/10000))+0</f>
        <v>7.1890999999999998</v>
      </c>
      <c r="T41" s="23">
        <f>+(P41+($T$17/10000))-0</f>
        <v>7.2491000000000003</v>
      </c>
      <c r="U41" s="8" t="s">
        <v>50</v>
      </c>
      <c r="V41" s="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</row>
    <row r="42" spans="1:35" ht="14" x14ac:dyDescent="0.3">
      <c r="A42" s="2"/>
      <c r="B42" s="8"/>
      <c r="C42" s="8"/>
      <c r="D42" s="8"/>
      <c r="E42" s="8"/>
      <c r="F42" s="73"/>
      <c r="G42" s="74"/>
      <c r="H42" s="75"/>
      <c r="I42" s="75"/>
      <c r="J42" s="71"/>
      <c r="K42" s="8"/>
      <c r="L42" s="8"/>
      <c r="M42" s="8"/>
      <c r="N42" s="48"/>
      <c r="O42" s="73"/>
      <c r="P42" s="52"/>
      <c r="Q42" s="75"/>
      <c r="R42" s="75"/>
      <c r="S42" s="71"/>
      <c r="T42" s="8"/>
      <c r="U42" s="8"/>
      <c r="V42" s="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</row>
    <row r="43" spans="1:35" ht="20.25" hidden="1" customHeight="1" x14ac:dyDescent="0.3">
      <c r="A43" s="2" t="s">
        <v>51</v>
      </c>
      <c r="B43" s="76">
        <f>C43-1</f>
        <v>378</v>
      </c>
      <c r="C43" s="77">
        <v>379</v>
      </c>
      <c r="D43" s="35"/>
      <c r="E43" s="8"/>
      <c r="F43" s="8"/>
      <c r="G43" s="78"/>
      <c r="H43" s="16"/>
      <c r="I43" s="16"/>
      <c r="J43" s="71"/>
      <c r="K43" s="8"/>
      <c r="L43" s="78"/>
      <c r="M43" s="78"/>
      <c r="N43" s="48"/>
      <c r="O43" s="8"/>
      <c r="P43" s="52">
        <f t="shared" si="0"/>
        <v>0</v>
      </c>
      <c r="Q43" s="16"/>
      <c r="R43" s="16"/>
      <c r="S43" s="71"/>
      <c r="T43" s="8"/>
      <c r="U43" s="78"/>
      <c r="V43" s="7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</row>
    <row r="44" spans="1:35" x14ac:dyDescent="0.35">
      <c r="G44" s="75"/>
    </row>
    <row r="45" spans="1:35" x14ac:dyDescent="0.35">
      <c r="A45" s="8"/>
      <c r="B45" s="8"/>
      <c r="C45" s="8"/>
      <c r="D45" s="8"/>
      <c r="E45" s="48"/>
      <c r="F45" s="8"/>
      <c r="G45" s="75"/>
      <c r="H45" s="16"/>
      <c r="I45" s="48"/>
      <c r="L45" s="75"/>
      <c r="M45" s="75"/>
      <c r="N45" s="48"/>
      <c r="O45" s="8"/>
      <c r="P45" s="75"/>
      <c r="Q45" s="16"/>
      <c r="R45" s="48"/>
      <c r="U45" s="75"/>
      <c r="V45" s="75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</row>
    <row r="46" spans="1:35" ht="12.75" customHeight="1" x14ac:dyDescent="0.3">
      <c r="A46" s="8"/>
      <c r="B46" s="8"/>
      <c r="C46" s="8"/>
      <c r="D46" s="8"/>
      <c r="E46" s="72"/>
      <c r="F46" s="48"/>
      <c r="G46" s="79"/>
      <c r="H46" s="72"/>
      <c r="I46" s="48"/>
      <c r="J46" s="80" t="s">
        <v>52</v>
      </c>
      <c r="K46" s="80"/>
      <c r="L46" s="48"/>
      <c r="M46" s="48"/>
      <c r="N46" s="48"/>
      <c r="O46" s="48"/>
      <c r="P46" s="79"/>
      <c r="Q46" s="72"/>
      <c r="R46" s="48"/>
      <c r="S46" s="80"/>
      <c r="T46" s="80"/>
      <c r="U46" s="48"/>
      <c r="V46" s="48"/>
      <c r="W46" s="48"/>
      <c r="X46" s="48"/>
      <c r="Y46" s="48"/>
      <c r="Z46" s="48"/>
      <c r="AA46" s="48"/>
    </row>
    <row r="47" spans="1:35" ht="14" x14ac:dyDescent="0.3">
      <c r="A47" s="8"/>
      <c r="B47" s="8"/>
      <c r="C47" s="8"/>
      <c r="D47" s="8"/>
      <c r="E47" s="72"/>
      <c r="F47" s="48"/>
      <c r="G47" s="79"/>
      <c r="H47" s="72"/>
      <c r="I47" s="48"/>
      <c r="J47" s="55" t="s">
        <v>19</v>
      </c>
      <c r="K47" s="45">
        <v>1441.5830000000001</v>
      </c>
      <c r="L47" s="45">
        <v>326</v>
      </c>
      <c r="M47" s="48"/>
      <c r="N47" s="48"/>
      <c r="O47" s="48"/>
      <c r="P47" s="79"/>
      <c r="Q47" s="72"/>
      <c r="R47" s="48"/>
      <c r="S47" s="55"/>
      <c r="T47" s="45"/>
      <c r="U47" s="45"/>
      <c r="V47" s="48"/>
      <c r="W47" s="48"/>
      <c r="X47" s="48"/>
      <c r="Y47" s="48"/>
      <c r="Z47" s="48"/>
      <c r="AA47" s="48"/>
    </row>
    <row r="48" spans="1:35" ht="14" x14ac:dyDescent="0.3">
      <c r="A48" s="8"/>
      <c r="B48" s="8"/>
      <c r="C48" s="8"/>
      <c r="D48" s="8"/>
      <c r="E48" s="81"/>
      <c r="F48" s="48"/>
      <c r="G48" s="79"/>
      <c r="H48" s="82"/>
      <c r="I48" s="48"/>
      <c r="J48" s="55" t="s">
        <v>26</v>
      </c>
      <c r="K48" s="45">
        <v>1540.62</v>
      </c>
      <c r="L48" s="45">
        <f>$Y$47*C25</f>
        <v>0</v>
      </c>
      <c r="M48" s="48"/>
      <c r="N48" s="48"/>
      <c r="O48" s="48"/>
      <c r="P48" s="79"/>
      <c r="Q48" s="82"/>
      <c r="R48" s="48"/>
      <c r="S48" s="55"/>
      <c r="T48" s="45"/>
      <c r="U48" s="45"/>
      <c r="V48" s="48"/>
      <c r="W48" s="48"/>
      <c r="X48" s="48"/>
      <c r="Y48" s="48"/>
      <c r="Z48" s="48"/>
      <c r="AA48" s="48"/>
    </row>
    <row r="49" spans="1:35" ht="14" x14ac:dyDescent="0.3">
      <c r="A49" s="8"/>
      <c r="B49" s="8"/>
      <c r="C49" s="8"/>
      <c r="D49" s="8"/>
      <c r="E49" s="83"/>
      <c r="F49" s="72"/>
      <c r="G49" s="72"/>
      <c r="H49" s="72"/>
      <c r="I49" s="48"/>
      <c r="J49" s="55" t="s">
        <v>30</v>
      </c>
      <c r="K49" s="45">
        <v>1801.546</v>
      </c>
      <c r="L49" s="45">
        <f>$Y$47*C29</f>
        <v>0</v>
      </c>
      <c r="M49" s="48"/>
      <c r="N49" s="48"/>
      <c r="O49" s="72"/>
      <c r="P49" s="72"/>
      <c r="Q49" s="72"/>
      <c r="R49" s="48"/>
      <c r="S49" s="55"/>
      <c r="T49" s="45"/>
      <c r="U49" s="45"/>
      <c r="V49" s="48"/>
      <c r="W49" s="48"/>
      <c r="X49" s="48"/>
      <c r="Y49" s="48"/>
      <c r="Z49" s="48"/>
      <c r="AA49" s="48"/>
    </row>
    <row r="50" spans="1:35" ht="14" x14ac:dyDescent="0.3">
      <c r="A50" s="8"/>
      <c r="B50" s="8"/>
      <c r="C50" s="8"/>
      <c r="D50" s="8"/>
      <c r="E50" s="72"/>
      <c r="F50" s="84"/>
      <c r="G50" s="72"/>
      <c r="H50" s="72"/>
      <c r="I50" s="48"/>
      <c r="J50" s="55" t="s">
        <v>53</v>
      </c>
      <c r="K50" s="45">
        <v>199.05600000000001</v>
      </c>
      <c r="L50" s="45">
        <f>$Y$47/B41</f>
        <v>0</v>
      </c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</row>
    <row r="51" spans="1:35" ht="14" x14ac:dyDescent="0.3">
      <c r="A51" s="8"/>
      <c r="B51" s="8"/>
      <c r="C51" s="8"/>
      <c r="D51" s="8"/>
      <c r="E51" s="72"/>
      <c r="F51" s="72"/>
      <c r="G51" s="72"/>
      <c r="H51" s="72"/>
      <c r="I51" s="48"/>
      <c r="J51" s="55" t="s">
        <v>36</v>
      </c>
      <c r="K51" s="45">
        <v>77.17</v>
      </c>
      <c r="L51" s="45">
        <f>$Y$47/B33</f>
        <v>0</v>
      </c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</row>
    <row r="52" spans="1:35" x14ac:dyDescent="0.35">
      <c r="A52" s="48"/>
      <c r="B52" s="48"/>
      <c r="C52" s="8"/>
      <c r="D52" s="8"/>
      <c r="E52" s="85"/>
      <c r="F52" s="72"/>
      <c r="H52" s="72"/>
      <c r="I52" s="48"/>
      <c r="J52" s="55" t="s">
        <v>27</v>
      </c>
      <c r="K52" s="45">
        <v>9.3339999999999996</v>
      </c>
      <c r="L52" s="45">
        <f>$Y$47/B27</f>
        <v>0</v>
      </c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</row>
    <row r="53" spans="1:35" x14ac:dyDescent="0.35">
      <c r="A53" s="48"/>
      <c r="B53" s="48"/>
      <c r="C53" s="8"/>
      <c r="D53" s="8"/>
      <c r="E53" s="85"/>
      <c r="F53" s="72"/>
      <c r="H53" s="72"/>
      <c r="I53" s="48"/>
      <c r="J53" s="86" t="s">
        <v>54</v>
      </c>
      <c r="K53" s="87"/>
      <c r="L53" s="45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</row>
    <row r="54" spans="1:35" x14ac:dyDescent="0.35">
      <c r="A54" s="48"/>
      <c r="B54" s="48"/>
      <c r="C54" s="8"/>
      <c r="D54" s="8"/>
      <c r="E54" s="85"/>
      <c r="F54" s="72"/>
      <c r="H54" s="72"/>
      <c r="I54" s="48"/>
      <c r="J54" s="55"/>
      <c r="K54" s="45"/>
      <c r="L54" s="45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</row>
    <row r="55" spans="1:35" x14ac:dyDescent="0.35">
      <c r="A55" s="48"/>
      <c r="B55" s="48"/>
      <c r="C55" s="8"/>
      <c r="D55" s="8"/>
      <c r="E55" s="85"/>
      <c r="F55" s="72"/>
      <c r="H55" s="72"/>
      <c r="I55" s="48"/>
      <c r="J55" s="55"/>
      <c r="K55" s="88"/>
      <c r="L55" s="88"/>
      <c r="M55" s="89"/>
      <c r="N55" s="72"/>
      <c r="O55" s="72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</row>
    <row r="56" spans="1:35" x14ac:dyDescent="0.35">
      <c r="A56" s="48"/>
      <c r="B56" s="48"/>
      <c r="C56" s="8"/>
      <c r="D56" s="8"/>
      <c r="E56" s="85"/>
      <c r="F56" s="72"/>
      <c r="H56" s="72"/>
      <c r="I56" s="48"/>
      <c r="J56" s="90" t="s">
        <v>55</v>
      </c>
      <c r="K56" s="91">
        <f>[1]POPULATE!G19</f>
        <v>1602.38</v>
      </c>
      <c r="L56" s="92"/>
      <c r="M56" s="93"/>
      <c r="N56" s="72"/>
      <c r="O56" s="72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</row>
    <row r="57" spans="1:35" x14ac:dyDescent="0.35">
      <c r="A57" s="48"/>
      <c r="B57" s="48"/>
      <c r="C57" s="8"/>
      <c r="D57" s="8"/>
      <c r="E57" s="85"/>
      <c r="F57" s="72"/>
      <c r="H57" s="72"/>
      <c r="I57" s="48"/>
      <c r="J57" s="94"/>
      <c r="K57" s="94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</row>
    <row r="58" spans="1:35" x14ac:dyDescent="0.35">
      <c r="A58" s="48"/>
      <c r="B58" s="48"/>
      <c r="C58" s="8"/>
      <c r="D58" s="8"/>
      <c r="E58" s="85"/>
      <c r="F58" s="72"/>
      <c r="H58" s="72"/>
      <c r="I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</row>
    <row r="59" spans="1:35" ht="14" x14ac:dyDescent="0.3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</row>
    <row r="60" spans="1:35" x14ac:dyDescent="0.35">
      <c r="B60" s="48"/>
      <c r="C60" s="48"/>
      <c r="D60" s="48"/>
      <c r="E60" s="95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</row>
    <row r="61" spans="1:35" x14ac:dyDescent="0.35">
      <c r="B61" s="48"/>
      <c r="C61" s="48"/>
      <c r="D61" s="48"/>
      <c r="E61" s="95"/>
      <c r="F61" s="96"/>
      <c r="G61" s="48"/>
      <c r="H61" s="48"/>
      <c r="I61" s="48"/>
      <c r="J61" s="48"/>
      <c r="K61" s="48"/>
      <c r="L61" s="48"/>
      <c r="M61" s="48"/>
      <c r="N61" s="48"/>
      <c r="O61" s="96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</row>
    <row r="62" spans="1:35" x14ac:dyDescent="0.35">
      <c r="B62" s="48"/>
      <c r="C62" s="48"/>
      <c r="D62" s="48"/>
      <c r="E62" s="97"/>
      <c r="F62" s="48"/>
      <c r="G62" s="98"/>
      <c r="H62" s="48"/>
      <c r="I62" s="48"/>
      <c r="K62" s="48"/>
      <c r="L62" s="48"/>
      <c r="M62" s="48"/>
      <c r="N62" s="48"/>
      <c r="O62" s="48"/>
      <c r="P62" s="98"/>
      <c r="Q62" s="48"/>
      <c r="R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</row>
    <row r="63" spans="1:35" x14ac:dyDescent="0.35">
      <c r="B63" s="48"/>
      <c r="C63" s="48"/>
      <c r="D63" s="48"/>
      <c r="E63" s="99"/>
      <c r="F63" s="100"/>
      <c r="G63" s="98"/>
      <c r="H63" s="48"/>
      <c r="I63" s="48"/>
      <c r="J63" s="101"/>
      <c r="K63" s="85"/>
      <c r="L63" s="48"/>
      <c r="M63" s="48"/>
      <c r="N63" s="48"/>
      <c r="O63" s="100"/>
      <c r="P63" s="98"/>
      <c r="Q63" s="48"/>
      <c r="R63" s="48"/>
      <c r="S63" s="101"/>
      <c r="T63" s="85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</row>
    <row r="64" spans="1:35" x14ac:dyDescent="0.35">
      <c r="B64" s="48"/>
      <c r="C64" s="48"/>
      <c r="D64" s="48"/>
      <c r="E64" s="99"/>
      <c r="F64" s="100"/>
      <c r="G64" s="98"/>
      <c r="H64" s="85"/>
      <c r="I64" s="48"/>
      <c r="J64" s="101"/>
      <c r="K64" s="85"/>
      <c r="L64" s="48"/>
      <c r="M64" s="48"/>
      <c r="N64" s="48"/>
      <c r="O64" s="100"/>
      <c r="P64" s="98"/>
      <c r="Q64" s="85"/>
      <c r="R64" s="48"/>
      <c r="S64" s="101"/>
      <c r="T64" s="85"/>
      <c r="U64" s="48"/>
      <c r="V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</row>
    <row r="65" spans="2:35" x14ac:dyDescent="0.35">
      <c r="B65" s="48"/>
      <c r="C65" s="48"/>
      <c r="D65" s="48"/>
      <c r="E65" s="99"/>
      <c r="F65" s="48"/>
      <c r="G65" s="98"/>
      <c r="H65" s="48"/>
      <c r="I65" s="48"/>
      <c r="K65" s="85"/>
      <c r="L65" s="48"/>
      <c r="M65" s="48"/>
      <c r="N65" s="48"/>
      <c r="O65" s="48"/>
      <c r="P65" s="98"/>
      <c r="Q65" s="48"/>
      <c r="R65" s="48"/>
      <c r="T65" s="85"/>
      <c r="U65" s="48"/>
      <c r="V65" s="48"/>
      <c r="Z65" s="48"/>
      <c r="AA65" s="48"/>
      <c r="AB65" s="48"/>
      <c r="AC65" s="48"/>
      <c r="AD65" s="48"/>
      <c r="AE65" s="48"/>
      <c r="AF65" s="48"/>
      <c r="AG65" s="48"/>
      <c r="AH65" s="48"/>
      <c r="AI65" s="48"/>
    </row>
    <row r="66" spans="2:35" x14ac:dyDescent="0.35">
      <c r="B66" s="102"/>
      <c r="C66" s="48"/>
      <c r="D66" s="48"/>
      <c r="E66" s="99"/>
      <c r="F66" s="48"/>
      <c r="G66" s="98"/>
      <c r="H66" s="85"/>
      <c r="I66" s="48"/>
      <c r="K66" s="48"/>
      <c r="L66" s="48"/>
      <c r="M66" s="48"/>
      <c r="N66" s="48"/>
      <c r="O66" s="48"/>
      <c r="P66" s="98"/>
      <c r="Q66" s="85"/>
      <c r="R66" s="48"/>
      <c r="T66" s="48"/>
      <c r="U66" s="48"/>
      <c r="V66" s="48"/>
      <c r="Z66" s="48"/>
      <c r="AA66" s="48"/>
      <c r="AB66" s="48"/>
      <c r="AC66" s="48"/>
      <c r="AD66" s="48"/>
      <c r="AE66" s="48"/>
      <c r="AF66" s="48"/>
      <c r="AG66" s="48"/>
      <c r="AH66" s="48"/>
      <c r="AI66" s="48"/>
    </row>
    <row r="67" spans="2:35" x14ac:dyDescent="0.35">
      <c r="B67" s="102"/>
      <c r="E67" s="103"/>
      <c r="G67" s="104"/>
      <c r="P67" s="104"/>
    </row>
    <row r="68" spans="2:35" x14ac:dyDescent="0.35">
      <c r="B68" s="105"/>
      <c r="F68" s="106"/>
      <c r="O68" s="106"/>
    </row>
    <row r="69" spans="2:35" x14ac:dyDescent="0.35">
      <c r="I69" s="48"/>
      <c r="R69" s="48"/>
    </row>
    <row r="80" spans="2:35" x14ac:dyDescent="0.35">
      <c r="W80" s="57"/>
      <c r="X80" s="57"/>
      <c r="Y80" s="57"/>
    </row>
    <row r="81" spans="6:25" x14ac:dyDescent="0.35">
      <c r="W81" s="57"/>
      <c r="X81" s="57"/>
      <c r="Y81" s="57"/>
    </row>
    <row r="82" spans="6:25" x14ac:dyDescent="0.35">
      <c r="W82" s="57"/>
      <c r="X82" s="57"/>
      <c r="Y82" s="57"/>
    </row>
    <row r="83" spans="6:25" s="57" customFormat="1" x14ac:dyDescent="0.35">
      <c r="F83" s="107"/>
      <c r="I83" s="48"/>
      <c r="O83" s="107"/>
      <c r="R83" s="48"/>
      <c r="W83" s="4"/>
      <c r="X83" s="4"/>
      <c r="Y83" s="4"/>
    </row>
    <row r="84" spans="6:25" s="57" customFormat="1" x14ac:dyDescent="0.35">
      <c r="I84" s="48"/>
      <c r="R84" s="48"/>
    </row>
    <row r="85" spans="6:25" s="57" customFormat="1" x14ac:dyDescent="0.35">
      <c r="I85" s="48"/>
      <c r="R85" s="48"/>
      <c r="W85" s="4"/>
      <c r="X85" s="4"/>
      <c r="Y85" s="4"/>
    </row>
    <row r="87" spans="6:25" s="57" customFormat="1" x14ac:dyDescent="0.35">
      <c r="I87" s="48"/>
      <c r="R87" s="48"/>
    </row>
    <row r="88" spans="6:25" x14ac:dyDescent="0.35">
      <c r="W88" s="57"/>
      <c r="X88" s="57"/>
      <c r="Y88" s="57"/>
    </row>
    <row r="90" spans="6:25" s="57" customFormat="1" x14ac:dyDescent="0.35">
      <c r="I90" s="108"/>
      <c r="R90" s="108"/>
    </row>
    <row r="91" spans="6:25" s="57" customFormat="1" x14ac:dyDescent="0.35">
      <c r="I91" s="48"/>
      <c r="R91" s="48"/>
      <c r="W91" s="4"/>
      <c r="X91" s="4"/>
      <c r="Y91" s="4"/>
    </row>
    <row r="93" spans="6:25" s="57" customFormat="1" x14ac:dyDescent="0.35">
      <c r="I93" s="109"/>
      <c r="R93" s="109"/>
      <c r="W93" s="4"/>
      <c r="X93" s="4"/>
      <c r="Y93" s="4"/>
    </row>
  </sheetData>
  <mergeCells count="7">
    <mergeCell ref="J53:K53"/>
    <mergeCell ref="F19:K19"/>
    <mergeCell ref="O19:T19"/>
    <mergeCell ref="W20:Y20"/>
    <mergeCell ref="W39:Y39"/>
    <mergeCell ref="J46:K46"/>
    <mergeCell ref="S46:T46"/>
  </mergeCells>
  <conditionalFormatting sqref="C1:D1">
    <cfRule type="iconSet" priority="36">
      <iconSet iconSet="3Signs">
        <cfvo type="percent" val="0"/>
        <cfvo type="percent" val="33"/>
        <cfvo type="percent" val="67"/>
      </iconSet>
    </cfRule>
    <cfRule type="iconSet" priority="37">
      <iconSet iconSet="3Signs">
        <cfvo type="percent" val="0"/>
        <cfvo type="percent" val="33"/>
        <cfvo type="percent" val="67"/>
      </iconSet>
    </cfRule>
    <cfRule type="iconSet" priority="38">
      <iconSet iconSet="3Signs">
        <cfvo type="percent" val="0"/>
        <cfvo type="percent" val="33"/>
        <cfvo type="percent" val="67"/>
      </iconSet>
    </cfRule>
    <cfRule type="iconSet" priority="39">
      <iconSet iconSet="3Signs">
        <cfvo type="percent" val="0"/>
        <cfvo type="percent" val="33"/>
        <cfvo type="percent" val="67"/>
      </iconSet>
    </cfRule>
    <cfRule type="iconSet" priority="40">
      <iconSet iconSet="3Signs">
        <cfvo type="percent" val="0"/>
        <cfvo type="percent" val="33"/>
        <cfvo type="percent" val="67"/>
      </iconSet>
    </cfRule>
    <cfRule type="iconSet" priority="41">
      <iconSet iconSet="3Signs">
        <cfvo type="percent" val="0"/>
        <cfvo type="percent" val="33"/>
        <cfvo type="percent" val="67"/>
      </iconSet>
    </cfRule>
    <cfRule type="iconSet" priority="42">
      <iconSet iconSet="3Signs">
        <cfvo type="percent" val="0"/>
        <cfvo type="percent" val="33"/>
        <cfvo type="percent" val="67"/>
      </iconSet>
    </cfRule>
    <cfRule type="iconSet" priority="43">
      <iconSet iconSet="3Signs">
        <cfvo type="percent" val="0"/>
        <cfvo type="percent" val="33"/>
        <cfvo type="percent" val="67"/>
      </iconSet>
    </cfRule>
    <cfRule type="iconSet" priority="44">
      <iconSet iconSet="3Signs">
        <cfvo type="percent" val="0"/>
        <cfvo type="percent" val="33"/>
        <cfvo type="percent" val="67"/>
      </iconSet>
    </cfRule>
    <cfRule type="iconSet" priority="45">
      <iconSet iconSet="3Signs">
        <cfvo type="percent" val="0"/>
        <cfvo type="percent" val="33"/>
        <cfvo type="percent" val="67"/>
      </iconSet>
    </cfRule>
    <cfRule type="iconSet" priority="46">
      <iconSet iconSet="3Signs">
        <cfvo type="percent" val="0"/>
        <cfvo type="percent" val="33"/>
        <cfvo type="percent" val="67"/>
      </iconSet>
    </cfRule>
    <cfRule type="iconSet" priority="47">
      <iconSet iconSet="3Signs">
        <cfvo type="percent" val="0"/>
        <cfvo type="percent" val="33"/>
        <cfvo type="percent" val="67"/>
      </iconSet>
    </cfRule>
    <cfRule type="iconSet" priority="48">
      <iconSet iconSet="3Signs">
        <cfvo type="percent" val="0"/>
        <cfvo type="percent" val="33"/>
        <cfvo type="percent" val="67"/>
      </iconSet>
    </cfRule>
    <cfRule type="iconSet" priority="49">
      <iconSet iconSet="3Signs">
        <cfvo type="percent" val="0"/>
        <cfvo type="percent" val="33"/>
        <cfvo type="percent" val="67"/>
      </iconSet>
    </cfRule>
    <cfRule type="iconSet" priority="50">
      <iconSet iconSet="3Signs">
        <cfvo type="percent" val="0"/>
        <cfvo type="percent" val="33"/>
        <cfvo type="percent" val="67"/>
      </iconSet>
    </cfRule>
    <cfRule type="iconSet" priority="51">
      <iconSet iconSet="3Signs">
        <cfvo type="percent" val="0"/>
        <cfvo type="percent" val="33"/>
        <cfvo type="percent" val="67"/>
      </iconSet>
    </cfRule>
    <cfRule type="iconSet" priority="52">
      <iconSet iconSet="3Signs">
        <cfvo type="percent" val="0"/>
        <cfvo type="percent" val="33"/>
        <cfvo type="percent" val="67"/>
      </iconSet>
    </cfRule>
    <cfRule type="iconSet" priority="53">
      <iconSet iconSet="3Signs">
        <cfvo type="percent" val="0"/>
        <cfvo type="percent" val="33"/>
        <cfvo type="percent" val="67"/>
      </iconSet>
    </cfRule>
    <cfRule type="iconSet" priority="54">
      <iconSet iconSet="3Signs">
        <cfvo type="percent" val="0"/>
        <cfvo type="percent" val="33"/>
        <cfvo type="percent" val="67"/>
      </iconSet>
    </cfRule>
    <cfRule type="iconSet" priority="55">
      <iconSet iconSet="3Signs">
        <cfvo type="percent" val="0"/>
        <cfvo type="percent" val="33"/>
        <cfvo type="percent" val="67"/>
      </iconSet>
    </cfRule>
    <cfRule type="iconSet" priority="56">
      <iconSet iconSet="3Signs">
        <cfvo type="percent" val="0"/>
        <cfvo type="percent" val="33"/>
        <cfvo type="percent" val="67"/>
      </iconSet>
    </cfRule>
    <cfRule type="iconSet" priority="57">
      <iconSet iconSet="3Signs">
        <cfvo type="percent" val="0"/>
        <cfvo type="percent" val="33"/>
        <cfvo type="percent" val="67"/>
      </iconSet>
    </cfRule>
    <cfRule type="iconSet" priority="58">
      <iconSet iconSet="3Signs">
        <cfvo type="percent" val="0"/>
        <cfvo type="percent" val="33"/>
        <cfvo type="percent" val="67"/>
      </iconSet>
    </cfRule>
    <cfRule type="iconSet" priority="59">
      <iconSet iconSet="3Signs">
        <cfvo type="percent" val="0"/>
        <cfvo type="percent" val="33"/>
        <cfvo type="percent" val="67"/>
      </iconSet>
    </cfRule>
    <cfRule type="iconSet" priority="60">
      <iconSet iconSet="3Signs">
        <cfvo type="percent" val="0"/>
        <cfvo type="percent" val="33"/>
        <cfvo type="percent" val="67"/>
      </iconSet>
    </cfRule>
    <cfRule type="iconSet" priority="61">
      <iconSet iconSet="3Signs">
        <cfvo type="percent" val="0"/>
        <cfvo type="percent" val="33"/>
        <cfvo type="percent" val="67"/>
      </iconSet>
    </cfRule>
    <cfRule type="iconSet" priority="62">
      <iconSet iconSet="3Signs">
        <cfvo type="percent" val="0"/>
        <cfvo type="percent" val="33"/>
        <cfvo type="percent" val="67"/>
      </iconSet>
    </cfRule>
    <cfRule type="iconSet" priority="63">
      <iconSet iconSet="3Signs">
        <cfvo type="percent" val="0"/>
        <cfvo type="percent" val="33"/>
        <cfvo type="percent" val="67"/>
      </iconSet>
    </cfRule>
    <cfRule type="iconSet" priority="64">
      <iconSet iconSet="3Signs">
        <cfvo type="percent" val="0"/>
        <cfvo type="percent" val="33"/>
        <cfvo type="percent" val="67"/>
      </iconSet>
    </cfRule>
    <cfRule type="iconSet" priority="65">
      <iconSet iconSet="3Signs">
        <cfvo type="percent" val="0"/>
        <cfvo type="percent" val="33"/>
        <cfvo type="percent" val="67"/>
      </iconSet>
    </cfRule>
    <cfRule type="iconSet" priority="66">
      <iconSet iconSet="3Signs">
        <cfvo type="percent" val="0"/>
        <cfvo type="percent" val="33"/>
        <cfvo type="percent" val="67"/>
      </iconSet>
    </cfRule>
    <cfRule type="iconSet" priority="67">
      <iconSet iconSet="3Signs">
        <cfvo type="percent" val="0"/>
        <cfvo type="percent" val="33"/>
        <cfvo type="percent" val="67"/>
      </iconSet>
    </cfRule>
    <cfRule type="iconSet" priority="68">
      <iconSet iconSet="3Signs">
        <cfvo type="percent" val="0"/>
        <cfvo type="percent" val="33"/>
        <cfvo type="percent" val="67"/>
      </iconSet>
    </cfRule>
    <cfRule type="iconSet" priority="69">
      <iconSet iconSet="3Signs">
        <cfvo type="percent" val="0"/>
        <cfvo type="percent" val="33"/>
        <cfvo type="percent" val="67"/>
      </iconSet>
    </cfRule>
    <cfRule type="iconSet" priority="70">
      <iconSet iconSet="3Signs">
        <cfvo type="percent" val="0"/>
        <cfvo type="percent" val="33"/>
        <cfvo type="percent" val="67"/>
      </iconSet>
    </cfRule>
    <cfRule type="iconSet" priority="71">
      <iconSet iconSet="3Signs">
        <cfvo type="percent" val="0"/>
        <cfvo type="percent" val="33"/>
        <cfvo type="percent" val="67"/>
      </iconSet>
    </cfRule>
    <cfRule type="iconSet" priority="72">
      <iconSet iconSet="3Signs">
        <cfvo type="percent" val="0"/>
        <cfvo type="percent" val="33"/>
        <cfvo type="percent" val="67"/>
      </iconSet>
    </cfRule>
    <cfRule type="iconSet" priority="73">
      <iconSet iconSet="3Signs">
        <cfvo type="percent" val="0"/>
        <cfvo type="percent" val="33"/>
        <cfvo type="percent" val="67"/>
      </iconSet>
    </cfRule>
    <cfRule type="iconSet" priority="74">
      <iconSet iconSet="3Signs">
        <cfvo type="percent" val="0"/>
        <cfvo type="percent" val="33"/>
        <cfvo type="percent" val="67"/>
      </iconSet>
    </cfRule>
    <cfRule type="iconSet" priority="75">
      <iconSet iconSet="3Signs">
        <cfvo type="percent" val="0"/>
        <cfvo type="percent" val="33"/>
        <cfvo type="percent" val="67"/>
      </iconSet>
    </cfRule>
    <cfRule type="iconSet" priority="76">
      <iconSet iconSet="3Signs">
        <cfvo type="percent" val="0"/>
        <cfvo type="percent" val="33"/>
        <cfvo type="percent" val="67"/>
      </iconSet>
    </cfRule>
    <cfRule type="iconSet" priority="77">
      <iconSet iconSet="3Signs">
        <cfvo type="percent" val="0"/>
        <cfvo type="percent" val="33"/>
        <cfvo type="percent" val="67"/>
      </iconSet>
    </cfRule>
    <cfRule type="iconSet" priority="78">
      <iconSet iconSet="3Signs">
        <cfvo type="percent" val="0"/>
        <cfvo type="percent" val="33"/>
        <cfvo type="percent" val="67"/>
      </iconSet>
    </cfRule>
    <cfRule type="iconSet" priority="79">
      <iconSet iconSet="3Signs">
        <cfvo type="percent" val="0"/>
        <cfvo type="percent" val="33"/>
        <cfvo type="percent" val="67"/>
      </iconSet>
    </cfRule>
    <cfRule type="iconSet" priority="80">
      <iconSet iconSet="3Signs">
        <cfvo type="percent" val="0"/>
        <cfvo type="percent" val="33"/>
        <cfvo type="percent" val="67"/>
      </iconSet>
    </cfRule>
    <cfRule type="iconSet" priority="81">
      <iconSet iconSet="3Signs">
        <cfvo type="percent" val="0"/>
        <cfvo type="percent" val="33"/>
        <cfvo type="percent" val="67"/>
      </iconSet>
    </cfRule>
    <cfRule type="iconSet" priority="82">
      <iconSet iconSet="3Signs">
        <cfvo type="percent" val="0"/>
        <cfvo type="percent" val="33"/>
        <cfvo type="percent" val="67"/>
      </iconSet>
    </cfRule>
    <cfRule type="iconSet" priority="83">
      <iconSet iconSet="3Signs">
        <cfvo type="percent" val="0"/>
        <cfvo type="percent" val="33"/>
        <cfvo type="percent" val="67"/>
      </iconSet>
    </cfRule>
    <cfRule type="iconSet" priority="84">
      <iconSet iconSet="3Signs">
        <cfvo type="percent" val="0"/>
        <cfvo type="percent" val="33"/>
        <cfvo type="percent" val="67"/>
      </iconSet>
    </cfRule>
    <cfRule type="iconSet" priority="85">
      <iconSet iconSet="3Signs">
        <cfvo type="percent" val="0"/>
        <cfvo type="percent" val="33"/>
        <cfvo type="percent" val="67"/>
      </iconSet>
    </cfRule>
    <cfRule type="iconSet" priority="86">
      <iconSet iconSet="3Signs">
        <cfvo type="percent" val="0"/>
        <cfvo type="percent" val="33"/>
        <cfvo type="percent" val="67"/>
      </iconSet>
    </cfRule>
    <cfRule type="iconSet" priority="87">
      <iconSet iconSet="3Signs">
        <cfvo type="percent" val="0"/>
        <cfvo type="percent" val="33"/>
        <cfvo type="percent" val="67"/>
      </iconSet>
    </cfRule>
    <cfRule type="iconSet" priority="88">
      <iconSet iconSet="3Signs">
        <cfvo type="percent" val="0"/>
        <cfvo type="percent" val="33"/>
        <cfvo type="percent" val="67"/>
      </iconSet>
    </cfRule>
    <cfRule type="iconSet" priority="89">
      <iconSet iconSet="3Signs">
        <cfvo type="percent" val="0"/>
        <cfvo type="percent" val="33"/>
        <cfvo type="percent" val="67"/>
      </iconSet>
    </cfRule>
    <cfRule type="iconSet" priority="90">
      <iconSet iconSet="3Signs">
        <cfvo type="percent" val="0"/>
        <cfvo type="percent" val="33"/>
        <cfvo type="percent" val="67"/>
      </iconSet>
    </cfRule>
    <cfRule type="iconSet" priority="91">
      <iconSet iconSet="3Signs">
        <cfvo type="percent" val="0"/>
        <cfvo type="percent" val="33"/>
        <cfvo type="percent" val="67"/>
      </iconSet>
    </cfRule>
    <cfRule type="iconSet" priority="92">
      <iconSet iconSet="3Signs">
        <cfvo type="percent" val="0"/>
        <cfvo type="percent" val="33"/>
        <cfvo type="percent" val="67"/>
      </iconSet>
    </cfRule>
    <cfRule type="iconSet" priority="93">
      <iconSet iconSet="3Signs">
        <cfvo type="percent" val="0"/>
        <cfvo type="percent" val="33"/>
        <cfvo type="percent" val="67"/>
      </iconSet>
    </cfRule>
    <cfRule type="iconSet" priority="94">
      <iconSet iconSet="3Signs">
        <cfvo type="percent" val="0"/>
        <cfvo type="percent" val="33"/>
        <cfvo type="percent" val="67"/>
      </iconSet>
    </cfRule>
    <cfRule type="iconSet" priority="95">
      <iconSet iconSet="3Signs">
        <cfvo type="percent" val="0"/>
        <cfvo type="percent" val="33"/>
        <cfvo type="percent" val="67"/>
      </iconSet>
    </cfRule>
    <cfRule type="iconSet" priority="96">
      <iconSet iconSet="3Signs">
        <cfvo type="percent" val="0"/>
        <cfvo type="percent" val="33"/>
        <cfvo type="percent" val="67"/>
      </iconSet>
    </cfRule>
    <cfRule type="iconSet" priority="97">
      <iconSet iconSet="3Signs">
        <cfvo type="percent" val="0"/>
        <cfvo type="percent" val="33"/>
        <cfvo type="percent" val="67"/>
      </iconSet>
    </cfRule>
    <cfRule type="iconSet" priority="98">
      <iconSet iconSet="3Signs">
        <cfvo type="percent" val="0"/>
        <cfvo type="percent" val="33"/>
        <cfvo type="percent" val="67"/>
      </iconSet>
    </cfRule>
    <cfRule type="iconSet" priority="99">
      <iconSet iconSet="3Signs">
        <cfvo type="percent" val="0"/>
        <cfvo type="percent" val="33"/>
        <cfvo type="percent" val="67"/>
      </iconSet>
    </cfRule>
    <cfRule type="iconSet" priority="100">
      <iconSet iconSet="3Signs">
        <cfvo type="percent" val="0"/>
        <cfvo type="percent" val="33"/>
        <cfvo type="percent" val="67"/>
      </iconSet>
    </cfRule>
    <cfRule type="iconSet" priority="101">
      <iconSet iconSet="3Signs">
        <cfvo type="percent" val="0"/>
        <cfvo type="percent" val="33"/>
        <cfvo type="percent" val="67"/>
      </iconSet>
    </cfRule>
    <cfRule type="iconSet" priority="102">
      <iconSet iconSet="3Signs">
        <cfvo type="percent" val="0"/>
        <cfvo type="percent" val="33"/>
        <cfvo type="percent" val="67"/>
      </iconSet>
    </cfRule>
    <cfRule type="iconSet" priority="103">
      <iconSet iconSet="3Signs">
        <cfvo type="percent" val="0"/>
        <cfvo type="percent" val="33"/>
        <cfvo type="percent" val="67"/>
      </iconSet>
    </cfRule>
    <cfRule type="iconSet" priority="104">
      <iconSet iconSet="3Signs">
        <cfvo type="percent" val="0"/>
        <cfvo type="percent" val="33"/>
        <cfvo type="percent" val="67"/>
      </iconSet>
    </cfRule>
    <cfRule type="iconSet" priority="105">
      <iconSet iconSet="3Signs">
        <cfvo type="percent" val="0"/>
        <cfvo type="percent" val="33"/>
        <cfvo type="percent" val="67"/>
      </iconSet>
    </cfRule>
    <cfRule type="iconSet" priority="106">
      <iconSet iconSet="3Signs">
        <cfvo type="percent" val="0"/>
        <cfvo type="percent" val="33"/>
        <cfvo type="percent" val="67"/>
      </iconSet>
    </cfRule>
    <cfRule type="iconSet" priority="107">
      <iconSet iconSet="3Signs">
        <cfvo type="percent" val="0"/>
        <cfvo type="percent" val="33"/>
        <cfvo type="percent" val="67"/>
      </iconSet>
    </cfRule>
    <cfRule type="iconSet" priority="108">
      <iconSet iconSet="3Signs">
        <cfvo type="percent" val="0"/>
        <cfvo type="percent" val="33"/>
        <cfvo type="percent" val="67"/>
      </iconSet>
    </cfRule>
    <cfRule type="iconSet" priority="109">
      <iconSet iconSet="3Signs">
        <cfvo type="percent" val="0"/>
        <cfvo type="percent" val="33"/>
        <cfvo type="percent" val="67"/>
      </iconSet>
    </cfRule>
    <cfRule type="iconSet" priority="110">
      <iconSet iconSet="3Signs">
        <cfvo type="percent" val="0"/>
        <cfvo type="percent" val="33"/>
        <cfvo type="percent" val="67"/>
      </iconSet>
    </cfRule>
    <cfRule type="iconSet" priority="111">
      <iconSet iconSet="3Signs">
        <cfvo type="percent" val="0"/>
        <cfvo type="percent" val="33"/>
        <cfvo type="percent" val="67"/>
      </iconSet>
    </cfRule>
    <cfRule type="iconSet" priority="112">
      <iconSet iconSet="3Signs">
        <cfvo type="percent" val="0"/>
        <cfvo type="percent" val="33"/>
        <cfvo type="percent" val="67"/>
      </iconSet>
    </cfRule>
    <cfRule type="iconSet" priority="113">
      <iconSet iconSet="3Signs">
        <cfvo type="percent" val="0"/>
        <cfvo type="percent" val="33"/>
        <cfvo type="percent" val="67"/>
      </iconSet>
    </cfRule>
    <cfRule type="iconSet" priority="114">
      <iconSet iconSet="3Signs">
        <cfvo type="percent" val="0"/>
        <cfvo type="percent" val="33"/>
        <cfvo type="percent" val="67"/>
      </iconSet>
    </cfRule>
    <cfRule type="iconSet" priority="115">
      <iconSet iconSet="3Signs">
        <cfvo type="percent" val="0"/>
        <cfvo type="percent" val="33"/>
        <cfvo type="percent" val="67"/>
      </iconSet>
    </cfRule>
    <cfRule type="iconSet" priority="116">
      <iconSet iconSet="3Signs">
        <cfvo type="percent" val="0"/>
        <cfvo type="percent" val="33"/>
        <cfvo type="percent" val="67"/>
      </iconSet>
    </cfRule>
    <cfRule type="iconSet" priority="117">
      <iconSet iconSet="3Signs">
        <cfvo type="percent" val="0"/>
        <cfvo type="percent" val="33"/>
        <cfvo type="percent" val="67"/>
      </iconSet>
    </cfRule>
    <cfRule type="iconSet" priority="118">
      <iconSet iconSet="3Signs">
        <cfvo type="percent" val="0"/>
        <cfvo type="percent" val="33"/>
        <cfvo type="percent" val="67"/>
      </iconSet>
    </cfRule>
    <cfRule type="iconSet" priority="119">
      <iconSet iconSet="3Signs">
        <cfvo type="percent" val="0"/>
        <cfvo type="percent" val="33"/>
        <cfvo type="percent" val="67"/>
      </iconSet>
    </cfRule>
    <cfRule type="iconSet" priority="120">
      <iconSet iconSet="3Signs">
        <cfvo type="percent" val="0"/>
        <cfvo type="percent" val="33"/>
        <cfvo type="percent" val="67"/>
      </iconSet>
    </cfRule>
    <cfRule type="iconSet" priority="121">
      <iconSet iconSet="3Signs">
        <cfvo type="percent" val="0"/>
        <cfvo type="percent" val="33"/>
        <cfvo type="percent" val="67"/>
      </iconSet>
    </cfRule>
    <cfRule type="iconSet" priority="122">
      <iconSet iconSet="3Signs">
        <cfvo type="percent" val="0"/>
        <cfvo type="percent" val="33"/>
        <cfvo type="percent" val="67"/>
      </iconSet>
    </cfRule>
    <cfRule type="iconSet" priority="123">
      <iconSet iconSet="3Signs">
        <cfvo type="percent" val="0"/>
        <cfvo type="percent" val="33"/>
        <cfvo type="percent" val="67"/>
      </iconSet>
    </cfRule>
    <cfRule type="iconSet" priority="124">
      <iconSet iconSet="3Signs">
        <cfvo type="percent" val="0"/>
        <cfvo type="percent" val="33"/>
        <cfvo type="percent" val="67"/>
      </iconSet>
    </cfRule>
    <cfRule type="iconSet" priority="125">
      <iconSet iconSet="3Signs">
        <cfvo type="percent" val="0"/>
        <cfvo type="percent" val="33"/>
        <cfvo type="percent" val="67"/>
      </iconSet>
    </cfRule>
    <cfRule type="iconSet" priority="126">
      <iconSet iconSet="3Signs">
        <cfvo type="percent" val="0"/>
        <cfvo type="percent" val="33"/>
        <cfvo type="percent" val="67"/>
      </iconSet>
    </cfRule>
    <cfRule type="iconSet" priority="127">
      <iconSet iconSet="3Signs">
        <cfvo type="percent" val="0"/>
        <cfvo type="percent" val="33"/>
        <cfvo type="percent" val="67"/>
      </iconSet>
    </cfRule>
    <cfRule type="iconSet" priority="128">
      <iconSet iconSet="3Signs">
        <cfvo type="percent" val="0"/>
        <cfvo type="percent" val="33"/>
        <cfvo type="percent" val="67"/>
      </iconSet>
    </cfRule>
    <cfRule type="iconSet" priority="129">
      <iconSet iconSet="3Signs">
        <cfvo type="percent" val="0"/>
        <cfvo type="percent" val="33"/>
        <cfvo type="percent" val="67"/>
      </iconSet>
    </cfRule>
    <cfRule type="iconSet" priority="130">
      <iconSet iconSet="3Signs">
        <cfvo type="percent" val="0"/>
        <cfvo type="percent" val="33"/>
        <cfvo type="percent" val="67"/>
      </iconSet>
    </cfRule>
    <cfRule type="iconSet" priority="131">
      <iconSet iconSet="3Signs">
        <cfvo type="percent" val="0"/>
        <cfvo type="percent" val="33"/>
        <cfvo type="percent" val="67"/>
      </iconSet>
    </cfRule>
    <cfRule type="iconSet" priority="132">
      <iconSet iconSet="3Signs">
        <cfvo type="percent" val="0"/>
        <cfvo type="percent" val="33"/>
        <cfvo type="percent" val="67"/>
      </iconSet>
    </cfRule>
    <cfRule type="iconSet" priority="133">
      <iconSet iconSet="3Signs">
        <cfvo type="percent" val="0"/>
        <cfvo type="percent" val="33"/>
        <cfvo type="percent" val="67"/>
      </iconSet>
    </cfRule>
    <cfRule type="iconSet" priority="134">
      <iconSet iconSet="3Signs">
        <cfvo type="percent" val="0"/>
        <cfvo type="percent" val="33"/>
        <cfvo type="percent" val="67"/>
      </iconSet>
    </cfRule>
    <cfRule type="iconSet" priority="135">
      <iconSet iconSet="3Signs">
        <cfvo type="percent" val="0"/>
        <cfvo type="percent" val="33"/>
        <cfvo type="percent" val="67"/>
      </iconSet>
    </cfRule>
    <cfRule type="iconSet" priority="136">
      <iconSet iconSet="3Signs">
        <cfvo type="percent" val="0"/>
        <cfvo type="percent" val="33"/>
        <cfvo type="percent" val="67"/>
      </iconSet>
    </cfRule>
    <cfRule type="iconSet" priority="137">
      <iconSet iconSet="3Signs">
        <cfvo type="percent" val="0"/>
        <cfvo type="percent" val="33"/>
        <cfvo type="percent" val="67"/>
      </iconSet>
    </cfRule>
    <cfRule type="iconSet" priority="138">
      <iconSet iconSet="3Signs">
        <cfvo type="percent" val="0"/>
        <cfvo type="percent" val="33"/>
        <cfvo type="percent" val="67"/>
      </iconSet>
    </cfRule>
    <cfRule type="iconSet" priority="139">
      <iconSet iconSet="3Signs">
        <cfvo type="percent" val="0"/>
        <cfvo type="percent" val="33"/>
        <cfvo type="percent" val="67"/>
      </iconSet>
    </cfRule>
    <cfRule type="iconSet" priority="140">
      <iconSet iconSet="3Signs">
        <cfvo type="percent" val="0"/>
        <cfvo type="percent" val="33"/>
        <cfvo type="percent" val="67"/>
      </iconSet>
    </cfRule>
    <cfRule type="iconSet" priority="141">
      <iconSet iconSet="3Signs">
        <cfvo type="percent" val="0"/>
        <cfvo type="percent" val="33"/>
        <cfvo type="percent" val="67"/>
      </iconSet>
    </cfRule>
    <cfRule type="iconSet" priority="142">
      <iconSet iconSet="3Signs">
        <cfvo type="percent" val="0"/>
        <cfvo type="percent" val="33"/>
        <cfvo type="percent" val="67"/>
      </iconSet>
    </cfRule>
    <cfRule type="iconSet" priority="143">
      <iconSet iconSet="3Signs">
        <cfvo type="percent" val="0"/>
        <cfvo type="percent" val="33"/>
        <cfvo type="percent" val="67"/>
      </iconSet>
    </cfRule>
    <cfRule type="iconSet" priority="144">
      <iconSet iconSet="3Signs">
        <cfvo type="percent" val="0"/>
        <cfvo type="percent" val="33"/>
        <cfvo type="percent" val="67"/>
      </iconSet>
    </cfRule>
    <cfRule type="iconSet" priority="145">
      <iconSet iconSet="3Signs">
        <cfvo type="percent" val="0"/>
        <cfvo type="percent" val="33"/>
        <cfvo type="percent" val="67"/>
      </iconSet>
    </cfRule>
    <cfRule type="iconSet" priority="146">
      <iconSet iconSet="3Signs">
        <cfvo type="percent" val="0"/>
        <cfvo type="percent" val="33"/>
        <cfvo type="percent" val="67"/>
      </iconSet>
    </cfRule>
    <cfRule type="iconSet" priority="147">
      <iconSet iconSet="3Signs">
        <cfvo type="percent" val="0"/>
        <cfvo type="percent" val="33"/>
        <cfvo type="percent" val="67"/>
      </iconSet>
    </cfRule>
    <cfRule type="iconSet" priority="148">
      <iconSet iconSet="3Signs">
        <cfvo type="percent" val="0"/>
        <cfvo type="percent" val="33"/>
        <cfvo type="percent" val="67"/>
      </iconSet>
    </cfRule>
    <cfRule type="iconSet" priority="149">
      <iconSet iconSet="3Signs">
        <cfvo type="percent" val="0"/>
        <cfvo type="percent" val="33"/>
        <cfvo type="percent" val="67"/>
      </iconSet>
    </cfRule>
    <cfRule type="iconSet" priority="150">
      <iconSet iconSet="3Signs">
        <cfvo type="percent" val="0"/>
        <cfvo type="percent" val="33"/>
        <cfvo type="percent" val="67"/>
      </iconSet>
    </cfRule>
    <cfRule type="iconSet" priority="151">
      <iconSet iconSet="3Signs">
        <cfvo type="percent" val="0"/>
        <cfvo type="percent" val="33"/>
        <cfvo type="percent" val="67"/>
      </iconSet>
    </cfRule>
    <cfRule type="iconSet" priority="152">
      <iconSet iconSet="3Signs">
        <cfvo type="percent" val="0"/>
        <cfvo type="percent" val="33"/>
        <cfvo type="percent" val="67"/>
      </iconSet>
    </cfRule>
    <cfRule type="iconSet" priority="153">
      <iconSet iconSet="3Signs">
        <cfvo type="percent" val="0"/>
        <cfvo type="percent" val="33"/>
        <cfvo type="percent" val="67"/>
      </iconSet>
    </cfRule>
    <cfRule type="iconSet" priority="154">
      <iconSet iconSet="3Signs">
        <cfvo type="percent" val="0"/>
        <cfvo type="percent" val="33"/>
        <cfvo type="percent" val="67"/>
      </iconSet>
    </cfRule>
    <cfRule type="iconSet" priority="155">
      <iconSet iconSet="3Signs">
        <cfvo type="percent" val="0"/>
        <cfvo type="percent" val="33"/>
        <cfvo type="percent" val="67"/>
      </iconSet>
    </cfRule>
    <cfRule type="iconSet" priority="156">
      <iconSet iconSet="3Signs">
        <cfvo type="percent" val="0"/>
        <cfvo type="percent" val="33"/>
        <cfvo type="percent" val="67"/>
      </iconSet>
    </cfRule>
    <cfRule type="iconSet" priority="157">
      <iconSet iconSet="3Signs">
        <cfvo type="percent" val="0"/>
        <cfvo type="percent" val="33"/>
        <cfvo type="percent" val="67"/>
      </iconSet>
    </cfRule>
    <cfRule type="iconSet" priority="158">
      <iconSet iconSet="3Signs">
        <cfvo type="percent" val="0"/>
        <cfvo type="percent" val="33"/>
        <cfvo type="percent" val="67"/>
      </iconSet>
    </cfRule>
    <cfRule type="iconSet" priority="159">
      <iconSet iconSet="3Signs">
        <cfvo type="percent" val="0"/>
        <cfvo type="percent" val="33"/>
        <cfvo type="percent" val="67"/>
      </iconSet>
    </cfRule>
    <cfRule type="iconSet" priority="160">
      <iconSet iconSet="3Signs">
        <cfvo type="percent" val="0"/>
        <cfvo type="percent" val="33"/>
        <cfvo type="percent" val="67"/>
      </iconSet>
    </cfRule>
    <cfRule type="iconSet" priority="161">
      <iconSet iconSet="3Signs">
        <cfvo type="percent" val="0"/>
        <cfvo type="percent" val="33"/>
        <cfvo type="percent" val="67"/>
      </iconSet>
    </cfRule>
    <cfRule type="iconSet" priority="162">
      <iconSet iconSet="3Signs">
        <cfvo type="percent" val="0"/>
        <cfvo type="percent" val="33"/>
        <cfvo type="percent" val="67"/>
      </iconSet>
    </cfRule>
    <cfRule type="iconSet" priority="163">
      <iconSet iconSet="3Signs">
        <cfvo type="percent" val="0"/>
        <cfvo type="percent" val="33"/>
        <cfvo type="percent" val="67"/>
      </iconSet>
    </cfRule>
    <cfRule type="iconSet" priority="164">
      <iconSet iconSet="3Signs">
        <cfvo type="percent" val="0"/>
        <cfvo type="percent" val="33"/>
        <cfvo type="percent" val="67"/>
      </iconSet>
    </cfRule>
    <cfRule type="iconSet" priority="165">
      <iconSet iconSet="3Signs">
        <cfvo type="percent" val="0"/>
        <cfvo type="percent" val="33"/>
        <cfvo type="percent" val="67"/>
      </iconSet>
    </cfRule>
    <cfRule type="iconSet" priority="166">
      <iconSet iconSet="3Signs">
        <cfvo type="percent" val="0"/>
        <cfvo type="percent" val="33"/>
        <cfvo type="percent" val="67"/>
      </iconSet>
    </cfRule>
    <cfRule type="iconSet" priority="167">
      <iconSet iconSet="3Signs">
        <cfvo type="percent" val="0"/>
        <cfvo type="percent" val="33"/>
        <cfvo type="percent" val="67"/>
      </iconSet>
    </cfRule>
    <cfRule type="iconSet" priority="168">
      <iconSet iconSet="3Signs">
        <cfvo type="percent" val="0"/>
        <cfvo type="percent" val="33"/>
        <cfvo type="percent" val="67"/>
      </iconSet>
    </cfRule>
    <cfRule type="iconSet" priority="169">
      <iconSet iconSet="3Signs">
        <cfvo type="percent" val="0"/>
        <cfvo type="percent" val="33"/>
        <cfvo type="percent" val="67"/>
      </iconSet>
    </cfRule>
    <cfRule type="iconSet" priority="170">
      <iconSet iconSet="3Signs">
        <cfvo type="percent" val="0"/>
        <cfvo type="percent" val="33"/>
        <cfvo type="percent" val="67"/>
      </iconSet>
    </cfRule>
    <cfRule type="iconSet" priority="171">
      <iconSet iconSet="3Signs">
        <cfvo type="percent" val="0"/>
        <cfvo type="percent" val="33"/>
        <cfvo type="percent" val="67"/>
      </iconSet>
    </cfRule>
    <cfRule type="iconSet" priority="172">
      <iconSet iconSet="3Signs">
        <cfvo type="percent" val="0"/>
        <cfvo type="percent" val="33"/>
        <cfvo type="percent" val="67"/>
      </iconSet>
    </cfRule>
    <cfRule type="iconSet" priority="173">
      <iconSet iconSet="3Signs">
        <cfvo type="percent" val="0"/>
        <cfvo type="percent" val="33"/>
        <cfvo type="percent" val="67"/>
      </iconSet>
    </cfRule>
    <cfRule type="iconSet" priority="174">
      <iconSet iconSet="3Signs">
        <cfvo type="percent" val="0"/>
        <cfvo type="percent" val="33"/>
        <cfvo type="percent" val="67"/>
      </iconSet>
    </cfRule>
    <cfRule type="iconSet" priority="175">
      <iconSet iconSet="3Signs">
        <cfvo type="percent" val="0"/>
        <cfvo type="percent" val="33"/>
        <cfvo type="percent" val="67"/>
      </iconSet>
    </cfRule>
    <cfRule type="iconSet" priority="176">
      <iconSet iconSet="3Signs">
        <cfvo type="percent" val="0"/>
        <cfvo type="percent" val="33"/>
        <cfvo type="percent" val="67"/>
      </iconSet>
    </cfRule>
    <cfRule type="iconSet" priority="177">
      <iconSet iconSet="3Signs">
        <cfvo type="percent" val="0"/>
        <cfvo type="percent" val="33"/>
        <cfvo type="percent" val="67"/>
      </iconSet>
    </cfRule>
    <cfRule type="iconSet" priority="178">
      <iconSet iconSet="3Signs">
        <cfvo type="percent" val="0"/>
        <cfvo type="percent" val="33"/>
        <cfvo type="percent" val="67"/>
      </iconSet>
    </cfRule>
    <cfRule type="iconSet" priority="179">
      <iconSet iconSet="3Signs">
        <cfvo type="percent" val="0"/>
        <cfvo type="percent" val="33"/>
        <cfvo type="percent" val="67"/>
      </iconSet>
    </cfRule>
    <cfRule type="iconSet" priority="180">
      <iconSet iconSet="3Signs">
        <cfvo type="percent" val="0"/>
        <cfvo type="percent" val="33"/>
        <cfvo type="percent" val="67"/>
      </iconSet>
    </cfRule>
    <cfRule type="iconSet" priority="181">
      <iconSet iconSet="3Signs">
        <cfvo type="percent" val="0"/>
        <cfvo type="percent" val="33"/>
        <cfvo type="percent" val="67"/>
      </iconSet>
    </cfRule>
    <cfRule type="iconSet" priority="182">
      <iconSet iconSet="3Signs">
        <cfvo type="percent" val="0"/>
        <cfvo type="percent" val="33"/>
        <cfvo type="percent" val="67"/>
      </iconSet>
    </cfRule>
    <cfRule type="iconSet" priority="183">
      <iconSet iconSet="3Signs">
        <cfvo type="percent" val="0"/>
        <cfvo type="percent" val="33"/>
        <cfvo type="percent" val="67"/>
      </iconSet>
    </cfRule>
    <cfRule type="iconSet" priority="184">
      <iconSet iconSet="3Signs">
        <cfvo type="percent" val="0"/>
        <cfvo type="percent" val="33"/>
        <cfvo type="percent" val="67"/>
      </iconSet>
    </cfRule>
    <cfRule type="iconSet" priority="185">
      <iconSet iconSet="3Signs">
        <cfvo type="percent" val="0"/>
        <cfvo type="percent" val="33"/>
        <cfvo type="percent" val="67"/>
      </iconSet>
    </cfRule>
    <cfRule type="iconSet" priority="186">
      <iconSet iconSet="3Signs">
        <cfvo type="percent" val="0"/>
        <cfvo type="percent" val="33"/>
        <cfvo type="percent" val="67"/>
      </iconSet>
    </cfRule>
    <cfRule type="iconSet" priority="187">
      <iconSet iconSet="3Signs">
        <cfvo type="percent" val="0"/>
        <cfvo type="percent" val="33"/>
        <cfvo type="percent" val="67"/>
      </iconSet>
    </cfRule>
    <cfRule type="iconSet" priority="188">
      <iconSet iconSet="3Signs">
        <cfvo type="percent" val="0"/>
        <cfvo type="percent" val="33"/>
        <cfvo type="percent" val="67"/>
      </iconSet>
    </cfRule>
    <cfRule type="iconSet" priority="189">
      <iconSet iconSet="3Signs">
        <cfvo type="percent" val="0"/>
        <cfvo type="percent" val="33"/>
        <cfvo type="percent" val="67"/>
      </iconSet>
    </cfRule>
    <cfRule type="iconSet" priority="190">
      <iconSet iconSet="3Signs">
        <cfvo type="percent" val="0"/>
        <cfvo type="percent" val="33"/>
        <cfvo type="percent" val="67"/>
      </iconSet>
    </cfRule>
    <cfRule type="iconSet" priority="191">
      <iconSet iconSet="3Signs">
        <cfvo type="percent" val="0"/>
        <cfvo type="percent" val="33"/>
        <cfvo type="percent" val="67"/>
      </iconSet>
    </cfRule>
    <cfRule type="iconSet" priority="192">
      <iconSet iconSet="3Signs">
        <cfvo type="percent" val="0"/>
        <cfvo type="percent" val="33"/>
        <cfvo type="percent" val="67"/>
      </iconSet>
    </cfRule>
    <cfRule type="iconSet" priority="193">
      <iconSet iconSet="3Signs">
        <cfvo type="percent" val="0"/>
        <cfvo type="percent" val="33"/>
        <cfvo type="percent" val="67"/>
      </iconSet>
    </cfRule>
    <cfRule type="iconSet" priority="194">
      <iconSet iconSet="3Signs">
        <cfvo type="percent" val="0"/>
        <cfvo type="percent" val="33"/>
        <cfvo type="percent" val="67"/>
      </iconSet>
    </cfRule>
    <cfRule type="iconSet" priority="195">
      <iconSet iconSet="3Signs">
        <cfvo type="percent" val="0"/>
        <cfvo type="percent" val="33"/>
        <cfvo type="percent" val="67"/>
      </iconSet>
    </cfRule>
    <cfRule type="iconSet" priority="196">
      <iconSet iconSet="3Signs">
        <cfvo type="percent" val="0"/>
        <cfvo type="percent" val="33"/>
        <cfvo type="percent" val="67"/>
      </iconSet>
    </cfRule>
    <cfRule type="iconSet" priority="197">
      <iconSet iconSet="3Signs">
        <cfvo type="percent" val="0"/>
        <cfvo type="percent" val="33"/>
        <cfvo type="percent" val="67"/>
      </iconSet>
    </cfRule>
    <cfRule type="iconSet" priority="198">
      <iconSet iconSet="3Signs">
        <cfvo type="percent" val="0"/>
        <cfvo type="percent" val="33"/>
        <cfvo type="percent" val="67"/>
      </iconSet>
    </cfRule>
    <cfRule type="iconSet" priority="199">
      <iconSet iconSet="3Signs">
        <cfvo type="percent" val="0"/>
        <cfvo type="percent" val="33"/>
        <cfvo type="percent" val="67"/>
      </iconSet>
    </cfRule>
    <cfRule type="iconSet" priority="200">
      <iconSet iconSet="3Signs">
        <cfvo type="percent" val="0"/>
        <cfvo type="percent" val="33"/>
        <cfvo type="percent" val="67"/>
      </iconSet>
    </cfRule>
    <cfRule type="iconSet" priority="201">
      <iconSet iconSet="3Signs">
        <cfvo type="percent" val="0"/>
        <cfvo type="percent" val="33"/>
        <cfvo type="percent" val="67"/>
      </iconSet>
    </cfRule>
    <cfRule type="iconSet" priority="202">
      <iconSet iconSet="3Signs">
        <cfvo type="percent" val="0"/>
        <cfvo type="percent" val="33"/>
        <cfvo type="percent" val="67"/>
      </iconSet>
    </cfRule>
    <cfRule type="iconSet" priority="203">
      <iconSet iconSet="3Signs">
        <cfvo type="percent" val="0"/>
        <cfvo type="percent" val="33"/>
        <cfvo type="percent" val="67"/>
      </iconSet>
    </cfRule>
    <cfRule type="iconSet" priority="204">
      <iconSet iconSet="3Signs">
        <cfvo type="percent" val="0"/>
        <cfvo type="percent" val="33"/>
        <cfvo type="percent" val="67"/>
      </iconSet>
    </cfRule>
    <cfRule type="iconSet" priority="205">
      <iconSet iconSet="3Signs">
        <cfvo type="percent" val="0"/>
        <cfvo type="percent" val="33"/>
        <cfvo type="percent" val="67"/>
      </iconSet>
    </cfRule>
    <cfRule type="iconSet" priority="206">
      <iconSet iconSet="3Signs">
        <cfvo type="percent" val="0"/>
        <cfvo type="percent" val="33"/>
        <cfvo type="percent" val="67"/>
      </iconSet>
    </cfRule>
    <cfRule type="iconSet" priority="207">
      <iconSet iconSet="3Signs">
        <cfvo type="percent" val="0"/>
        <cfvo type="percent" val="33"/>
        <cfvo type="percent" val="67"/>
      </iconSet>
    </cfRule>
    <cfRule type="iconSet" priority="208">
      <iconSet iconSet="3Signs">
        <cfvo type="percent" val="0"/>
        <cfvo type="percent" val="33"/>
        <cfvo type="percent" val="67"/>
      </iconSet>
    </cfRule>
    <cfRule type="iconSet" priority="209">
      <iconSet iconSet="3Signs">
        <cfvo type="percent" val="0"/>
        <cfvo type="percent" val="33"/>
        <cfvo type="percent" val="67"/>
      </iconSet>
    </cfRule>
    <cfRule type="iconSet" priority="210">
      <iconSet iconSet="3Signs">
        <cfvo type="percent" val="0"/>
        <cfvo type="percent" val="33"/>
        <cfvo type="percent" val="67"/>
      </iconSet>
    </cfRule>
    <cfRule type="iconSet" priority="211">
      <iconSet iconSet="3Signs">
        <cfvo type="percent" val="0"/>
        <cfvo type="percent" val="33"/>
        <cfvo type="percent" val="67"/>
      </iconSet>
    </cfRule>
    <cfRule type="iconSet" priority="212">
      <iconSet iconSet="3Signs">
        <cfvo type="percent" val="0"/>
        <cfvo type="percent" val="33"/>
        <cfvo type="percent" val="67"/>
      </iconSet>
    </cfRule>
    <cfRule type="iconSet" priority="213">
      <iconSet iconSet="3Signs">
        <cfvo type="percent" val="0"/>
        <cfvo type="percent" val="33"/>
        <cfvo type="percent" val="67"/>
      </iconSet>
    </cfRule>
    <cfRule type="iconSet" priority="214">
      <iconSet iconSet="3Signs">
        <cfvo type="percent" val="0"/>
        <cfvo type="percent" val="33"/>
        <cfvo type="percent" val="67"/>
      </iconSet>
    </cfRule>
    <cfRule type="iconSet" priority="215">
      <iconSet iconSet="3Signs">
        <cfvo type="percent" val="0"/>
        <cfvo type="percent" val="33"/>
        <cfvo type="percent" val="67"/>
      </iconSet>
    </cfRule>
    <cfRule type="iconSet" priority="216">
      <iconSet iconSet="3Signs">
        <cfvo type="percent" val="0"/>
        <cfvo type="percent" val="33"/>
        <cfvo type="percent" val="67"/>
      </iconSet>
    </cfRule>
    <cfRule type="iconSet" priority="217">
      <iconSet iconSet="3Signs">
        <cfvo type="percent" val="0"/>
        <cfvo type="percent" val="33"/>
        <cfvo type="percent" val="67"/>
      </iconSet>
    </cfRule>
    <cfRule type="iconSet" priority="218">
      <iconSet iconSet="3Signs">
        <cfvo type="percent" val="0"/>
        <cfvo type="percent" val="33"/>
        <cfvo type="percent" val="67"/>
      </iconSet>
    </cfRule>
    <cfRule type="iconSet" priority="219">
      <iconSet iconSet="3Signs">
        <cfvo type="percent" val="0"/>
        <cfvo type="percent" val="33"/>
        <cfvo type="percent" val="67"/>
      </iconSet>
    </cfRule>
    <cfRule type="iconSet" priority="220">
      <iconSet iconSet="3Signs">
        <cfvo type="percent" val="0"/>
        <cfvo type="percent" val="33"/>
        <cfvo type="percent" val="67"/>
      </iconSet>
    </cfRule>
    <cfRule type="iconSet" priority="221">
      <iconSet iconSet="3Signs">
        <cfvo type="percent" val="0"/>
        <cfvo type="percent" val="33"/>
        <cfvo type="percent" val="67"/>
      </iconSet>
    </cfRule>
    <cfRule type="iconSet" priority="222">
      <iconSet iconSet="3Signs">
        <cfvo type="percent" val="0"/>
        <cfvo type="percent" val="33"/>
        <cfvo type="percent" val="67"/>
      </iconSet>
    </cfRule>
    <cfRule type="iconSet" priority="223">
      <iconSet iconSet="3Signs">
        <cfvo type="percent" val="0"/>
        <cfvo type="percent" val="33"/>
        <cfvo type="percent" val="67"/>
      </iconSet>
    </cfRule>
    <cfRule type="iconSet" priority="224">
      <iconSet iconSet="3Signs">
        <cfvo type="percent" val="0"/>
        <cfvo type="percent" val="33"/>
        <cfvo type="percent" val="67"/>
      </iconSet>
    </cfRule>
    <cfRule type="iconSet" priority="225">
      <iconSet iconSet="3Signs">
        <cfvo type="percent" val="0"/>
        <cfvo type="percent" val="33"/>
        <cfvo type="percent" val="67"/>
      </iconSet>
    </cfRule>
    <cfRule type="iconSet" priority="226">
      <iconSet iconSet="3Signs">
        <cfvo type="percent" val="0"/>
        <cfvo type="percent" val="33"/>
        <cfvo type="percent" val="67"/>
      </iconSet>
    </cfRule>
    <cfRule type="iconSet" priority="227">
      <iconSet iconSet="3Signs">
        <cfvo type="percent" val="0"/>
        <cfvo type="percent" val="33"/>
        <cfvo type="percent" val="67"/>
      </iconSet>
    </cfRule>
    <cfRule type="iconSet" priority="228">
      <iconSet iconSet="3Signs">
        <cfvo type="percent" val="0"/>
        <cfvo type="percent" val="33"/>
        <cfvo type="percent" val="67"/>
      </iconSet>
    </cfRule>
    <cfRule type="iconSet" priority="229">
      <iconSet iconSet="3Signs">
        <cfvo type="percent" val="0"/>
        <cfvo type="percent" val="33"/>
        <cfvo type="percent" val="67"/>
      </iconSet>
    </cfRule>
    <cfRule type="iconSet" priority="230">
      <iconSet iconSet="3Signs">
        <cfvo type="percent" val="0"/>
        <cfvo type="percent" val="33"/>
        <cfvo type="percent" val="67"/>
      </iconSet>
    </cfRule>
    <cfRule type="iconSet" priority="231">
      <iconSet iconSet="3Signs">
        <cfvo type="percent" val="0"/>
        <cfvo type="percent" val="33"/>
        <cfvo type="percent" val="67"/>
      </iconSet>
    </cfRule>
    <cfRule type="iconSet" priority="232">
      <iconSet iconSet="3Signs">
        <cfvo type="percent" val="0"/>
        <cfvo type="percent" val="33"/>
        <cfvo type="percent" val="67"/>
      </iconSet>
    </cfRule>
    <cfRule type="iconSet" priority="233">
      <iconSet iconSet="3Signs">
        <cfvo type="percent" val="0"/>
        <cfvo type="percent" val="33"/>
        <cfvo type="percent" val="67"/>
      </iconSet>
    </cfRule>
    <cfRule type="iconSet" priority="234">
      <iconSet iconSet="3Signs">
        <cfvo type="percent" val="0"/>
        <cfvo type="percent" val="33"/>
        <cfvo type="percent" val="67"/>
      </iconSet>
    </cfRule>
    <cfRule type="iconSet" priority="235">
      <iconSet iconSet="3Signs">
        <cfvo type="percent" val="0"/>
        <cfvo type="percent" val="33"/>
        <cfvo type="percent" val="67"/>
      </iconSet>
    </cfRule>
    <cfRule type="iconSet" priority="236">
      <iconSet iconSet="3Signs">
        <cfvo type="percent" val="0"/>
        <cfvo type="percent" val="33"/>
        <cfvo type="percent" val="67"/>
      </iconSet>
    </cfRule>
    <cfRule type="iconSet" priority="237">
      <iconSet iconSet="3Signs">
        <cfvo type="percent" val="0"/>
        <cfvo type="percent" val="33"/>
        <cfvo type="percent" val="67"/>
      </iconSet>
    </cfRule>
    <cfRule type="iconSet" priority="238">
      <iconSet iconSet="3Signs">
        <cfvo type="percent" val="0"/>
        <cfvo type="percent" val="33"/>
        <cfvo type="percent" val="67"/>
      </iconSet>
    </cfRule>
    <cfRule type="iconSet" priority="239">
      <iconSet iconSet="3Signs">
        <cfvo type="percent" val="0"/>
        <cfvo type="percent" val="33"/>
        <cfvo type="percent" val="67"/>
      </iconSet>
    </cfRule>
    <cfRule type="iconSet" priority="240">
      <iconSet iconSet="3Signs">
        <cfvo type="percent" val="0"/>
        <cfvo type="percent" val="33"/>
        <cfvo type="percent" val="67"/>
      </iconSet>
    </cfRule>
    <cfRule type="iconSet" priority="241">
      <iconSet iconSet="3Signs">
        <cfvo type="percent" val="0"/>
        <cfvo type="percent" val="33"/>
        <cfvo type="percent" val="67"/>
      </iconSet>
    </cfRule>
    <cfRule type="iconSet" priority="242">
      <iconSet iconSet="3Signs">
        <cfvo type="percent" val="0"/>
        <cfvo type="percent" val="33"/>
        <cfvo type="percent" val="67"/>
      </iconSet>
    </cfRule>
    <cfRule type="iconSet" priority="243">
      <iconSet iconSet="3Signs">
        <cfvo type="percent" val="0"/>
        <cfvo type="percent" val="33"/>
        <cfvo type="percent" val="67"/>
      </iconSet>
    </cfRule>
    <cfRule type="iconSet" priority="244">
      <iconSet iconSet="3Signs">
        <cfvo type="percent" val="0"/>
        <cfvo type="percent" val="33"/>
        <cfvo type="percent" val="67"/>
      </iconSet>
    </cfRule>
    <cfRule type="iconSet" priority="245">
      <iconSet iconSet="3Signs">
        <cfvo type="percent" val="0"/>
        <cfvo type="percent" val="33"/>
        <cfvo type="percent" val="67"/>
      </iconSet>
    </cfRule>
    <cfRule type="iconSet" priority="246">
      <iconSet iconSet="3Signs">
        <cfvo type="percent" val="0"/>
        <cfvo type="percent" val="33"/>
        <cfvo type="percent" val="67"/>
      </iconSet>
    </cfRule>
    <cfRule type="iconSet" priority="247">
      <iconSet iconSet="3Signs">
        <cfvo type="percent" val="0"/>
        <cfvo type="percent" val="33"/>
        <cfvo type="percent" val="67"/>
      </iconSet>
    </cfRule>
    <cfRule type="iconSet" priority="248">
      <iconSet iconSet="3Signs">
        <cfvo type="percent" val="0"/>
        <cfvo type="percent" val="33"/>
        <cfvo type="percent" val="67"/>
      </iconSet>
    </cfRule>
    <cfRule type="iconSet" priority="249">
      <iconSet iconSet="3Signs">
        <cfvo type="percent" val="0"/>
        <cfvo type="percent" val="33"/>
        <cfvo type="percent" val="67"/>
      </iconSet>
    </cfRule>
    <cfRule type="iconSet" priority="250">
      <iconSet iconSet="3Signs">
        <cfvo type="percent" val="0"/>
        <cfvo type="percent" val="33"/>
        <cfvo type="percent" val="67"/>
      </iconSet>
    </cfRule>
    <cfRule type="iconSet" priority="251">
      <iconSet iconSet="3Signs">
        <cfvo type="percent" val="0"/>
        <cfvo type="percent" val="33"/>
        <cfvo type="percent" val="67"/>
      </iconSet>
    </cfRule>
    <cfRule type="iconSet" priority="252">
      <iconSet iconSet="3Signs">
        <cfvo type="percent" val="0"/>
        <cfvo type="percent" val="33"/>
        <cfvo type="percent" val="67"/>
      </iconSet>
    </cfRule>
    <cfRule type="iconSet" priority="253">
      <iconSet iconSet="3Signs">
        <cfvo type="percent" val="0"/>
        <cfvo type="percent" val="33"/>
        <cfvo type="percent" val="67"/>
      </iconSet>
    </cfRule>
    <cfRule type="iconSet" priority="254">
      <iconSet iconSet="3Signs">
        <cfvo type="percent" val="0"/>
        <cfvo type="percent" val="33"/>
        <cfvo type="percent" val="67"/>
      </iconSet>
    </cfRule>
    <cfRule type="iconSet" priority="255">
      <iconSet iconSet="3Signs">
        <cfvo type="percent" val="0"/>
        <cfvo type="percent" val="33"/>
        <cfvo type="percent" val="67"/>
      </iconSet>
    </cfRule>
    <cfRule type="iconSet" priority="256">
      <iconSet iconSet="3Signs">
        <cfvo type="percent" val="0"/>
        <cfvo type="percent" val="33"/>
        <cfvo type="percent" val="67"/>
      </iconSet>
    </cfRule>
    <cfRule type="iconSet" priority="257">
      <iconSet iconSet="3Signs">
        <cfvo type="percent" val="0"/>
        <cfvo type="percent" val="33"/>
        <cfvo type="percent" val="67"/>
      </iconSet>
    </cfRule>
    <cfRule type="iconSet" priority="258">
      <iconSet iconSet="3Signs">
        <cfvo type="percent" val="0"/>
        <cfvo type="percent" val="33"/>
        <cfvo type="percent" val="67"/>
      </iconSet>
    </cfRule>
    <cfRule type="iconSet" priority="259">
      <iconSet iconSet="3Signs">
        <cfvo type="percent" val="0"/>
        <cfvo type="percent" val="33"/>
        <cfvo type="percent" val="67"/>
      </iconSet>
    </cfRule>
    <cfRule type="iconSet" priority="260">
      <iconSet iconSet="3Signs">
        <cfvo type="percent" val="0"/>
        <cfvo type="percent" val="33"/>
        <cfvo type="percent" val="67"/>
      </iconSet>
    </cfRule>
    <cfRule type="iconSet" priority="261">
      <iconSet iconSet="3Signs">
        <cfvo type="percent" val="0"/>
        <cfvo type="percent" val="33"/>
        <cfvo type="percent" val="67"/>
      </iconSet>
    </cfRule>
    <cfRule type="iconSet" priority="262">
      <iconSet iconSet="3Signs">
        <cfvo type="percent" val="0"/>
        <cfvo type="percent" val="33"/>
        <cfvo type="percent" val="67"/>
      </iconSet>
    </cfRule>
    <cfRule type="iconSet" priority="263">
      <iconSet iconSet="3Signs">
        <cfvo type="percent" val="0"/>
        <cfvo type="percent" val="33"/>
        <cfvo type="percent" val="67"/>
      </iconSet>
    </cfRule>
    <cfRule type="iconSet" priority="264">
      <iconSet iconSet="3Signs">
        <cfvo type="percent" val="0"/>
        <cfvo type="percent" val="33"/>
        <cfvo type="percent" val="67"/>
      </iconSet>
    </cfRule>
    <cfRule type="iconSet" priority="265">
      <iconSet iconSet="3Signs">
        <cfvo type="percent" val="0"/>
        <cfvo type="percent" val="33"/>
        <cfvo type="percent" val="67"/>
      </iconSet>
    </cfRule>
    <cfRule type="iconSet" priority="266">
      <iconSet iconSet="3Signs">
        <cfvo type="percent" val="0"/>
        <cfvo type="percent" val="33"/>
        <cfvo type="percent" val="67"/>
      </iconSet>
    </cfRule>
    <cfRule type="iconSet" priority="267">
      <iconSet iconSet="3Signs">
        <cfvo type="percent" val="0"/>
        <cfvo type="percent" val="33"/>
        <cfvo type="percent" val="67"/>
      </iconSet>
    </cfRule>
    <cfRule type="iconSet" priority="268">
      <iconSet iconSet="3Signs">
        <cfvo type="percent" val="0"/>
        <cfvo type="percent" val="33"/>
        <cfvo type="percent" val="67"/>
      </iconSet>
    </cfRule>
    <cfRule type="iconSet" priority="269">
      <iconSet iconSet="3Signs">
        <cfvo type="percent" val="0"/>
        <cfvo type="percent" val="33"/>
        <cfvo type="percent" val="67"/>
      </iconSet>
    </cfRule>
    <cfRule type="iconSet" priority="270">
      <iconSet iconSet="3Signs">
        <cfvo type="percent" val="0"/>
        <cfvo type="percent" val="33"/>
        <cfvo type="percent" val="67"/>
      </iconSet>
    </cfRule>
    <cfRule type="iconSet" priority="271">
      <iconSet iconSet="3Signs">
        <cfvo type="percent" val="0"/>
        <cfvo type="percent" val="33"/>
        <cfvo type="percent" val="67"/>
      </iconSet>
    </cfRule>
    <cfRule type="iconSet" priority="272">
      <iconSet iconSet="3Signs">
        <cfvo type="percent" val="0"/>
        <cfvo type="percent" val="33"/>
        <cfvo type="percent" val="67"/>
      </iconSet>
    </cfRule>
    <cfRule type="iconSet" priority="273">
      <iconSet iconSet="3Signs">
        <cfvo type="percent" val="0"/>
        <cfvo type="percent" val="33"/>
        <cfvo type="percent" val="67"/>
      </iconSet>
    </cfRule>
    <cfRule type="iconSet" priority="274">
      <iconSet iconSet="3Signs">
        <cfvo type="percent" val="0"/>
        <cfvo type="percent" val="33"/>
        <cfvo type="percent" val="67"/>
      </iconSet>
    </cfRule>
    <cfRule type="iconSet" priority="275">
      <iconSet iconSet="3Signs">
        <cfvo type="percent" val="0"/>
        <cfvo type="percent" val="33"/>
        <cfvo type="percent" val="67"/>
      </iconSet>
    </cfRule>
    <cfRule type="iconSet" priority="276">
      <iconSet iconSet="3Signs">
        <cfvo type="percent" val="0"/>
        <cfvo type="percent" val="33"/>
        <cfvo type="percent" val="67"/>
      </iconSet>
    </cfRule>
    <cfRule type="iconSet" priority="277">
      <iconSet iconSet="3Signs">
        <cfvo type="percent" val="0"/>
        <cfvo type="percent" val="33"/>
        <cfvo type="percent" val="67"/>
      </iconSet>
    </cfRule>
    <cfRule type="iconSet" priority="278">
      <iconSet iconSet="3Signs">
        <cfvo type="percent" val="0"/>
        <cfvo type="percent" val="33"/>
        <cfvo type="percent" val="67"/>
      </iconSet>
    </cfRule>
    <cfRule type="iconSet" priority="279">
      <iconSet iconSet="3Signs">
        <cfvo type="percent" val="0"/>
        <cfvo type="percent" val="33"/>
        <cfvo type="percent" val="67"/>
      </iconSet>
    </cfRule>
    <cfRule type="iconSet" priority="280">
      <iconSet iconSet="3Signs">
        <cfvo type="percent" val="0"/>
        <cfvo type="percent" val="33"/>
        <cfvo type="percent" val="67"/>
      </iconSet>
    </cfRule>
    <cfRule type="iconSet" priority="281">
      <iconSet iconSet="3Signs">
        <cfvo type="percent" val="0"/>
        <cfvo type="percent" val="33"/>
        <cfvo type="percent" val="67"/>
      </iconSet>
    </cfRule>
    <cfRule type="iconSet" priority="282">
      <iconSet iconSet="3Signs">
        <cfvo type="percent" val="0"/>
        <cfvo type="percent" val="33"/>
        <cfvo type="percent" val="67"/>
      </iconSet>
    </cfRule>
    <cfRule type="iconSet" priority="283">
      <iconSet iconSet="3Signs">
        <cfvo type="percent" val="0"/>
        <cfvo type="percent" val="33"/>
        <cfvo type="percent" val="67"/>
      </iconSet>
    </cfRule>
    <cfRule type="iconSet" priority="284">
      <iconSet iconSet="3Signs">
        <cfvo type="percent" val="0"/>
        <cfvo type="percent" val="33"/>
        <cfvo type="percent" val="67"/>
      </iconSet>
    </cfRule>
    <cfRule type="iconSet" priority="285">
      <iconSet iconSet="3Signs">
        <cfvo type="percent" val="0"/>
        <cfvo type="percent" val="33"/>
        <cfvo type="percent" val="67"/>
      </iconSet>
    </cfRule>
    <cfRule type="iconSet" priority="286">
      <iconSet iconSet="3Signs">
        <cfvo type="percent" val="0"/>
        <cfvo type="percent" val="33"/>
        <cfvo type="percent" val="67"/>
      </iconSet>
    </cfRule>
    <cfRule type="iconSet" priority="287">
      <iconSet iconSet="3Signs">
        <cfvo type="percent" val="0"/>
        <cfvo type="percent" val="33"/>
        <cfvo type="percent" val="67"/>
      </iconSet>
    </cfRule>
    <cfRule type="iconSet" priority="288">
      <iconSet iconSet="3Signs">
        <cfvo type="percent" val="0"/>
        <cfvo type="percent" val="33"/>
        <cfvo type="percent" val="67"/>
      </iconSet>
    </cfRule>
    <cfRule type="iconSet" priority="289">
      <iconSet iconSet="3Signs">
        <cfvo type="percent" val="0"/>
        <cfvo type="percent" val="33"/>
        <cfvo type="percent" val="67"/>
      </iconSet>
    </cfRule>
    <cfRule type="iconSet" priority="290">
      <iconSet iconSet="3Signs">
        <cfvo type="percent" val="0"/>
        <cfvo type="percent" val="33"/>
        <cfvo type="percent" val="67"/>
      </iconSet>
    </cfRule>
    <cfRule type="iconSet" priority="291">
      <iconSet iconSet="3Signs">
        <cfvo type="percent" val="0"/>
        <cfvo type="percent" val="33"/>
        <cfvo type="percent" val="67"/>
      </iconSet>
    </cfRule>
    <cfRule type="iconSet" priority="292">
      <iconSet iconSet="3Signs">
        <cfvo type="percent" val="0"/>
        <cfvo type="percent" val="33"/>
        <cfvo type="percent" val="67"/>
      </iconSet>
    </cfRule>
    <cfRule type="iconSet" priority="293">
      <iconSet iconSet="3Signs">
        <cfvo type="percent" val="0"/>
        <cfvo type="percent" val="33"/>
        <cfvo type="percent" val="67"/>
      </iconSet>
    </cfRule>
    <cfRule type="iconSet" priority="294">
      <iconSet iconSet="3Signs">
        <cfvo type="percent" val="0"/>
        <cfvo type="percent" val="33"/>
        <cfvo type="percent" val="67"/>
      </iconSet>
    </cfRule>
    <cfRule type="iconSet" priority="295">
      <iconSet iconSet="3Signs">
        <cfvo type="percent" val="0"/>
        <cfvo type="percent" val="33"/>
        <cfvo type="percent" val="67"/>
      </iconSet>
    </cfRule>
    <cfRule type="iconSet" priority="296">
      <iconSet iconSet="3Signs">
        <cfvo type="percent" val="0"/>
        <cfvo type="percent" val="33"/>
        <cfvo type="percent" val="67"/>
      </iconSet>
    </cfRule>
    <cfRule type="iconSet" priority="297">
      <iconSet iconSet="3Signs">
        <cfvo type="percent" val="0"/>
        <cfvo type="percent" val="33"/>
        <cfvo type="percent" val="67"/>
      </iconSet>
    </cfRule>
    <cfRule type="iconSet" priority="298">
      <iconSet iconSet="3Signs">
        <cfvo type="percent" val="0"/>
        <cfvo type="percent" val="33"/>
        <cfvo type="percent" val="67"/>
      </iconSet>
    </cfRule>
    <cfRule type="iconSet" priority="299">
      <iconSet iconSet="3Signs">
        <cfvo type="percent" val="0"/>
        <cfvo type="percent" val="33"/>
        <cfvo type="percent" val="67"/>
      </iconSet>
    </cfRule>
    <cfRule type="iconSet" priority="300">
      <iconSet iconSet="3Signs">
        <cfvo type="percent" val="0"/>
        <cfvo type="percent" val="33"/>
        <cfvo type="percent" val="67"/>
      </iconSet>
    </cfRule>
    <cfRule type="iconSet" priority="301">
      <iconSet iconSet="3Signs">
        <cfvo type="percent" val="0"/>
        <cfvo type="percent" val="33"/>
        <cfvo type="percent" val="67"/>
      </iconSet>
    </cfRule>
    <cfRule type="iconSet" priority="302">
      <iconSet iconSet="3Signs">
        <cfvo type="percent" val="0"/>
        <cfvo type="percent" val="33"/>
        <cfvo type="percent" val="67"/>
      </iconSet>
    </cfRule>
    <cfRule type="iconSet" priority="303">
      <iconSet iconSet="3Signs">
        <cfvo type="percent" val="0"/>
        <cfvo type="percent" val="33"/>
        <cfvo type="percent" val="67"/>
      </iconSet>
    </cfRule>
    <cfRule type="iconSet" priority="304">
      <iconSet iconSet="3Signs">
        <cfvo type="percent" val="0"/>
        <cfvo type="percent" val="33"/>
        <cfvo type="percent" val="67"/>
      </iconSet>
    </cfRule>
    <cfRule type="iconSet" priority="305">
      <iconSet iconSet="3Signs">
        <cfvo type="percent" val="0"/>
        <cfvo type="percent" val="33"/>
        <cfvo type="percent" val="67"/>
      </iconSet>
    </cfRule>
    <cfRule type="iconSet" priority="306">
      <iconSet iconSet="3Signs">
        <cfvo type="percent" val="0"/>
        <cfvo type="percent" val="33"/>
        <cfvo type="percent" val="67"/>
      </iconSet>
    </cfRule>
    <cfRule type="iconSet" priority="307">
      <iconSet iconSet="3Signs">
        <cfvo type="percent" val="0"/>
        <cfvo type="percent" val="33"/>
        <cfvo type="percent" val="67"/>
      </iconSet>
    </cfRule>
    <cfRule type="iconSet" priority="308">
      <iconSet iconSet="3Signs">
        <cfvo type="percent" val="0"/>
        <cfvo type="percent" val="33"/>
        <cfvo type="percent" val="67"/>
      </iconSet>
    </cfRule>
    <cfRule type="iconSet" priority="309">
      <iconSet iconSet="3Signs">
        <cfvo type="percent" val="0"/>
        <cfvo type="percent" val="33"/>
        <cfvo type="percent" val="67"/>
      </iconSet>
    </cfRule>
    <cfRule type="iconSet" priority="310">
      <iconSet iconSet="3Signs">
        <cfvo type="percent" val="0"/>
        <cfvo type="percent" val="33"/>
        <cfvo type="percent" val="67"/>
      </iconSet>
    </cfRule>
    <cfRule type="iconSet" priority="311">
      <iconSet iconSet="3Signs">
        <cfvo type="percent" val="0"/>
        <cfvo type="percent" val="33"/>
        <cfvo type="percent" val="67"/>
      </iconSet>
    </cfRule>
    <cfRule type="iconSet" priority="312">
      <iconSet iconSet="3Signs">
        <cfvo type="percent" val="0"/>
        <cfvo type="percent" val="33"/>
        <cfvo type="percent" val="67"/>
      </iconSet>
    </cfRule>
    <cfRule type="iconSet" priority="313">
      <iconSet iconSet="3Signs">
        <cfvo type="percent" val="0"/>
        <cfvo type="percent" val="33"/>
        <cfvo type="percent" val="67"/>
      </iconSet>
    </cfRule>
    <cfRule type="iconSet" priority="314">
      <iconSet iconSet="3Signs">
        <cfvo type="percent" val="0"/>
        <cfvo type="percent" val="33"/>
        <cfvo type="percent" val="67"/>
      </iconSet>
    </cfRule>
    <cfRule type="iconSet" priority="315">
      <iconSet iconSet="3Signs">
        <cfvo type="percent" val="0"/>
        <cfvo type="percent" val="33"/>
        <cfvo type="percent" val="67"/>
      </iconSet>
    </cfRule>
    <cfRule type="iconSet" priority="316">
      <iconSet iconSet="3Signs">
        <cfvo type="percent" val="0"/>
        <cfvo type="percent" val="33"/>
        <cfvo type="percent" val="67"/>
      </iconSet>
    </cfRule>
    <cfRule type="iconSet" priority="317">
      <iconSet iconSet="3Signs">
        <cfvo type="percent" val="0"/>
        <cfvo type="percent" val="33"/>
        <cfvo type="percent" val="67"/>
      </iconSet>
    </cfRule>
    <cfRule type="iconSet" priority="318">
      <iconSet iconSet="3Signs">
        <cfvo type="percent" val="0"/>
        <cfvo type="percent" val="33"/>
        <cfvo type="percent" val="67"/>
      </iconSet>
    </cfRule>
    <cfRule type="iconSet" priority="319">
      <iconSet iconSet="3Signs">
        <cfvo type="percent" val="0"/>
        <cfvo type="percent" val="33"/>
        <cfvo type="percent" val="67"/>
      </iconSet>
    </cfRule>
    <cfRule type="iconSet" priority="320">
      <iconSet iconSet="3Signs">
        <cfvo type="percent" val="0"/>
        <cfvo type="percent" val="33"/>
        <cfvo type="percent" val="67"/>
      </iconSet>
    </cfRule>
    <cfRule type="iconSet" priority="321">
      <iconSet iconSet="3Signs">
        <cfvo type="percent" val="0"/>
        <cfvo type="percent" val="33"/>
        <cfvo type="percent" val="67"/>
      </iconSet>
    </cfRule>
    <cfRule type="iconSet" priority="322">
      <iconSet iconSet="3Signs">
        <cfvo type="percent" val="0"/>
        <cfvo type="percent" val="33"/>
        <cfvo type="percent" val="67"/>
      </iconSet>
    </cfRule>
    <cfRule type="iconSet" priority="323">
      <iconSet iconSet="3Signs">
        <cfvo type="percent" val="0"/>
        <cfvo type="percent" val="33"/>
        <cfvo type="percent" val="67"/>
      </iconSet>
    </cfRule>
    <cfRule type="iconSet" priority="324">
      <iconSet iconSet="3Signs">
        <cfvo type="percent" val="0"/>
        <cfvo type="percent" val="33"/>
        <cfvo type="percent" val="67"/>
      </iconSet>
    </cfRule>
    <cfRule type="iconSet" priority="325">
      <iconSet iconSet="3Signs">
        <cfvo type="percent" val="0"/>
        <cfvo type="percent" val="33"/>
        <cfvo type="percent" val="67"/>
      </iconSet>
    </cfRule>
    <cfRule type="iconSet" priority="326">
      <iconSet iconSet="3Signs">
        <cfvo type="percent" val="0"/>
        <cfvo type="percent" val="33"/>
        <cfvo type="percent" val="67"/>
      </iconSet>
    </cfRule>
    <cfRule type="iconSet" priority="327">
      <iconSet iconSet="3Signs">
        <cfvo type="percent" val="0"/>
        <cfvo type="percent" val="33"/>
        <cfvo type="percent" val="67"/>
      </iconSet>
    </cfRule>
    <cfRule type="iconSet" priority="328">
      <iconSet iconSet="3Signs">
        <cfvo type="percent" val="0"/>
        <cfvo type="percent" val="33"/>
        <cfvo type="percent" val="67"/>
      </iconSet>
    </cfRule>
    <cfRule type="iconSet" priority="329">
      <iconSet iconSet="3Signs">
        <cfvo type="percent" val="0"/>
        <cfvo type="percent" val="33"/>
        <cfvo type="percent" val="67"/>
      </iconSet>
    </cfRule>
    <cfRule type="iconSet" priority="330">
      <iconSet iconSet="3Signs">
        <cfvo type="percent" val="0"/>
        <cfvo type="percent" val="33"/>
        <cfvo type="percent" val="67"/>
      </iconSet>
    </cfRule>
    <cfRule type="iconSet" priority="331">
      <iconSet iconSet="3Signs">
        <cfvo type="percent" val="0"/>
        <cfvo type="percent" val="33"/>
        <cfvo type="percent" val="67"/>
      </iconSet>
    </cfRule>
    <cfRule type="iconSet" priority="332">
      <iconSet iconSet="3Signs">
        <cfvo type="percent" val="0"/>
        <cfvo type="percent" val="33"/>
        <cfvo type="percent" val="67"/>
      </iconSet>
    </cfRule>
    <cfRule type="iconSet" priority="333">
      <iconSet iconSet="3Signs">
        <cfvo type="percent" val="0"/>
        <cfvo type="percent" val="33"/>
        <cfvo type="percent" val="67"/>
      </iconSet>
    </cfRule>
    <cfRule type="iconSet" priority="334">
      <iconSet iconSet="3Signs">
        <cfvo type="percent" val="0"/>
        <cfvo type="percent" val="33"/>
        <cfvo type="percent" val="67"/>
      </iconSet>
    </cfRule>
    <cfRule type="iconSet" priority="335">
      <iconSet iconSet="3Signs">
        <cfvo type="percent" val="0"/>
        <cfvo type="percent" val="33"/>
        <cfvo type="percent" val="67"/>
      </iconSet>
    </cfRule>
    <cfRule type="iconSet" priority="336">
      <iconSet iconSet="3Signs">
        <cfvo type="percent" val="0"/>
        <cfvo type="percent" val="33"/>
        <cfvo type="percent" val="67"/>
      </iconSet>
    </cfRule>
    <cfRule type="iconSet" priority="337">
      <iconSet iconSet="3Signs">
        <cfvo type="percent" val="0"/>
        <cfvo type="percent" val="33"/>
        <cfvo type="percent" val="67"/>
      </iconSet>
    </cfRule>
    <cfRule type="iconSet" priority="338">
      <iconSet iconSet="3Signs">
        <cfvo type="percent" val="0"/>
        <cfvo type="percent" val="33"/>
        <cfvo type="percent" val="67"/>
      </iconSet>
    </cfRule>
    <cfRule type="iconSet" priority="339">
      <iconSet iconSet="3Signs">
        <cfvo type="percent" val="0"/>
        <cfvo type="percent" val="33"/>
        <cfvo type="percent" val="67"/>
      </iconSet>
    </cfRule>
    <cfRule type="iconSet" priority="340">
      <iconSet iconSet="3Signs">
        <cfvo type="percent" val="0"/>
        <cfvo type="percent" val="33"/>
        <cfvo type="percent" val="67"/>
      </iconSet>
    </cfRule>
    <cfRule type="iconSet" priority="341">
      <iconSet iconSet="3Signs">
        <cfvo type="percent" val="0"/>
        <cfvo type="percent" val="33"/>
        <cfvo type="percent" val="67"/>
      </iconSet>
    </cfRule>
    <cfRule type="iconSet" priority="342">
      <iconSet iconSet="3Signs">
        <cfvo type="percent" val="0"/>
        <cfvo type="percent" val="33"/>
        <cfvo type="percent" val="67"/>
      </iconSet>
    </cfRule>
    <cfRule type="iconSet" priority="343">
      <iconSet iconSet="3Signs">
        <cfvo type="percent" val="0"/>
        <cfvo type="percent" val="33"/>
        <cfvo type="percent" val="67"/>
      </iconSet>
    </cfRule>
    <cfRule type="iconSet" priority="344">
      <iconSet iconSet="3Signs">
        <cfvo type="percent" val="0"/>
        <cfvo type="percent" val="33"/>
        <cfvo type="percent" val="67"/>
      </iconSet>
    </cfRule>
    <cfRule type="iconSet" priority="345">
      <iconSet iconSet="3Signs">
        <cfvo type="percent" val="0"/>
        <cfvo type="percent" val="33"/>
        <cfvo type="percent" val="67"/>
      </iconSet>
    </cfRule>
    <cfRule type="iconSet" priority="346">
      <iconSet iconSet="3Signs">
        <cfvo type="percent" val="0"/>
        <cfvo type="percent" val="33"/>
        <cfvo type="percent" val="67"/>
      </iconSet>
    </cfRule>
    <cfRule type="iconSet" priority="347">
      <iconSet iconSet="3Signs">
        <cfvo type="percent" val="0"/>
        <cfvo type="percent" val="33"/>
        <cfvo type="percent" val="67"/>
      </iconSet>
    </cfRule>
    <cfRule type="iconSet" priority="348">
      <iconSet iconSet="3Signs">
        <cfvo type="percent" val="0"/>
        <cfvo type="percent" val="33"/>
        <cfvo type="percent" val="67"/>
      </iconSet>
    </cfRule>
    <cfRule type="iconSet" priority="349">
      <iconSet iconSet="3Signs">
        <cfvo type="percent" val="0"/>
        <cfvo type="percent" val="33"/>
        <cfvo type="percent" val="67"/>
      </iconSet>
    </cfRule>
    <cfRule type="iconSet" priority="350">
      <iconSet iconSet="3Signs">
        <cfvo type="percent" val="0"/>
        <cfvo type="percent" val="33"/>
        <cfvo type="percent" val="67"/>
      </iconSet>
    </cfRule>
    <cfRule type="iconSet" priority="351">
      <iconSet iconSet="3Signs">
        <cfvo type="percent" val="0"/>
        <cfvo type="percent" val="33"/>
        <cfvo type="percent" val="67"/>
      </iconSet>
    </cfRule>
    <cfRule type="iconSet" priority="352">
      <iconSet iconSet="3Signs">
        <cfvo type="percent" val="0"/>
        <cfvo type="percent" val="33"/>
        <cfvo type="percent" val="67"/>
      </iconSet>
    </cfRule>
    <cfRule type="iconSet" priority="353">
      <iconSet iconSet="3Signs">
        <cfvo type="percent" val="0"/>
        <cfvo type="percent" val="33"/>
        <cfvo type="percent" val="67"/>
      </iconSet>
    </cfRule>
    <cfRule type="iconSet" priority="354">
      <iconSet iconSet="3Signs">
        <cfvo type="percent" val="0"/>
        <cfvo type="percent" val="33"/>
        <cfvo type="percent" val="67"/>
      </iconSet>
    </cfRule>
    <cfRule type="iconSet" priority="355">
      <iconSet iconSet="3Signs">
        <cfvo type="percent" val="0"/>
        <cfvo type="percent" val="33"/>
        <cfvo type="percent" val="67"/>
      </iconSet>
    </cfRule>
    <cfRule type="iconSet" priority="356">
      <iconSet iconSet="3Signs">
        <cfvo type="percent" val="0"/>
        <cfvo type="percent" val="33"/>
        <cfvo type="percent" val="67"/>
      </iconSet>
    </cfRule>
    <cfRule type="iconSet" priority="357">
      <iconSet iconSet="3Signs">
        <cfvo type="percent" val="0"/>
        <cfvo type="percent" val="33"/>
        <cfvo type="percent" val="67"/>
      </iconSet>
    </cfRule>
    <cfRule type="iconSet" priority="358">
      <iconSet iconSet="3Signs">
        <cfvo type="percent" val="0"/>
        <cfvo type="percent" val="33"/>
        <cfvo type="percent" val="67"/>
      </iconSet>
    </cfRule>
    <cfRule type="iconSet" priority="359">
      <iconSet iconSet="3Signs">
        <cfvo type="percent" val="0"/>
        <cfvo type="percent" val="33"/>
        <cfvo type="percent" val="67"/>
      </iconSet>
    </cfRule>
    <cfRule type="iconSet" priority="360">
      <iconSet iconSet="3Signs">
        <cfvo type="percent" val="0"/>
        <cfvo type="percent" val="33"/>
        <cfvo type="percent" val="67"/>
      </iconSet>
    </cfRule>
    <cfRule type="iconSet" priority="361">
      <iconSet iconSet="3Signs">
        <cfvo type="percent" val="0"/>
        <cfvo type="percent" val="33"/>
        <cfvo type="percent" val="67"/>
      </iconSet>
    </cfRule>
    <cfRule type="iconSet" priority="362">
      <iconSet iconSet="3Signs">
        <cfvo type="percent" val="0"/>
        <cfvo type="percent" val="33"/>
        <cfvo type="percent" val="67"/>
      </iconSet>
    </cfRule>
    <cfRule type="iconSet" priority="363">
      <iconSet iconSet="3Signs">
        <cfvo type="percent" val="0"/>
        <cfvo type="percent" val="33"/>
        <cfvo type="percent" val="67"/>
      </iconSet>
    </cfRule>
    <cfRule type="iconSet" priority="364">
      <iconSet iconSet="3Signs">
        <cfvo type="percent" val="0"/>
        <cfvo type="percent" val="33"/>
        <cfvo type="percent" val="67"/>
      </iconSet>
    </cfRule>
    <cfRule type="iconSet" priority="365">
      <iconSet iconSet="3Signs">
        <cfvo type="percent" val="0"/>
        <cfvo type="percent" val="33"/>
        <cfvo type="percent" val="67"/>
      </iconSet>
    </cfRule>
    <cfRule type="iconSet" priority="366">
      <iconSet iconSet="3Signs">
        <cfvo type="percent" val="0"/>
        <cfvo type="percent" val="33"/>
        <cfvo type="percent" val="67"/>
      </iconSet>
    </cfRule>
    <cfRule type="iconSet" priority="367">
      <iconSet iconSet="3Signs">
        <cfvo type="percent" val="0"/>
        <cfvo type="percent" val="33"/>
        <cfvo type="percent" val="67"/>
      </iconSet>
    </cfRule>
    <cfRule type="iconSet" priority="368">
      <iconSet iconSet="3Signs">
        <cfvo type="percent" val="0"/>
        <cfvo type="percent" val="33"/>
        <cfvo type="percent" val="67"/>
      </iconSet>
    </cfRule>
    <cfRule type="iconSet" priority="369">
      <iconSet iconSet="3Signs">
        <cfvo type="percent" val="0"/>
        <cfvo type="percent" val="33"/>
        <cfvo type="percent" val="67"/>
      </iconSet>
    </cfRule>
    <cfRule type="iconSet" priority="370">
      <iconSet iconSet="3Signs">
        <cfvo type="percent" val="0"/>
        <cfvo type="percent" val="33"/>
        <cfvo type="percent" val="67"/>
      </iconSet>
    </cfRule>
    <cfRule type="iconSet" priority="371">
      <iconSet iconSet="3Signs">
        <cfvo type="percent" val="0"/>
        <cfvo type="percent" val="33"/>
        <cfvo type="percent" val="67"/>
      </iconSet>
    </cfRule>
    <cfRule type="iconSet" priority="372">
      <iconSet iconSet="3Signs">
        <cfvo type="percent" val="0"/>
        <cfvo type="percent" val="33"/>
        <cfvo type="percent" val="67"/>
      </iconSet>
    </cfRule>
    <cfRule type="iconSet" priority="373">
      <iconSet iconSet="3Signs">
        <cfvo type="percent" val="0"/>
        <cfvo type="percent" val="33"/>
        <cfvo type="percent" val="67"/>
      </iconSet>
    </cfRule>
    <cfRule type="iconSet" priority="374">
      <iconSet iconSet="3Signs">
        <cfvo type="percent" val="0"/>
        <cfvo type="percent" val="33"/>
        <cfvo type="percent" val="67"/>
      </iconSet>
    </cfRule>
    <cfRule type="iconSet" priority="375">
      <iconSet iconSet="3Signs">
        <cfvo type="percent" val="0"/>
        <cfvo type="percent" val="33"/>
        <cfvo type="percent" val="67"/>
      </iconSet>
    </cfRule>
    <cfRule type="iconSet" priority="376">
      <iconSet iconSet="3Signs">
        <cfvo type="percent" val="0"/>
        <cfvo type="percent" val="33"/>
        <cfvo type="percent" val="67"/>
      </iconSet>
    </cfRule>
    <cfRule type="iconSet" priority="377">
      <iconSet iconSet="3Signs">
        <cfvo type="percent" val="0"/>
        <cfvo type="percent" val="33"/>
        <cfvo type="percent" val="67"/>
      </iconSet>
    </cfRule>
    <cfRule type="iconSet" priority="378">
      <iconSet iconSet="3Signs">
        <cfvo type="percent" val="0"/>
        <cfvo type="percent" val="33"/>
        <cfvo type="percent" val="67"/>
      </iconSet>
    </cfRule>
    <cfRule type="iconSet" priority="379">
      <iconSet iconSet="3Signs">
        <cfvo type="percent" val="0"/>
        <cfvo type="percent" val="33"/>
        <cfvo type="percent" val="67"/>
      </iconSet>
    </cfRule>
    <cfRule type="iconSet" priority="380">
      <iconSet iconSet="3Signs">
        <cfvo type="percent" val="0"/>
        <cfvo type="percent" val="33"/>
        <cfvo type="percent" val="67"/>
      </iconSet>
    </cfRule>
    <cfRule type="iconSet" priority="381">
      <iconSet iconSet="3Signs">
        <cfvo type="percent" val="0"/>
        <cfvo type="percent" val="33"/>
        <cfvo type="percent" val="67"/>
      </iconSet>
    </cfRule>
    <cfRule type="iconSet" priority="382">
      <iconSet iconSet="3Signs">
        <cfvo type="percent" val="0"/>
        <cfvo type="percent" val="33"/>
        <cfvo type="percent" val="67"/>
      </iconSet>
    </cfRule>
    <cfRule type="iconSet" priority="383">
      <iconSet iconSet="3Signs">
        <cfvo type="percent" val="0"/>
        <cfvo type="percent" val="33"/>
        <cfvo type="percent" val="67"/>
      </iconSet>
    </cfRule>
    <cfRule type="iconSet" priority="384">
      <iconSet iconSet="3Signs">
        <cfvo type="percent" val="0"/>
        <cfvo type="percent" val="33"/>
        <cfvo type="percent" val="67"/>
      </iconSet>
    </cfRule>
    <cfRule type="iconSet" priority="385">
      <iconSet iconSet="3Signs">
        <cfvo type="percent" val="0"/>
        <cfvo type="percent" val="33"/>
        <cfvo type="percent" val="67"/>
      </iconSet>
    </cfRule>
    <cfRule type="iconSet" priority="386">
      <iconSet iconSet="3Signs">
        <cfvo type="percent" val="0"/>
        <cfvo type="percent" val="33"/>
        <cfvo type="percent" val="67"/>
      </iconSet>
    </cfRule>
    <cfRule type="iconSet" priority="387">
      <iconSet iconSet="3Signs">
        <cfvo type="percent" val="0"/>
        <cfvo type="percent" val="33"/>
        <cfvo type="percent" val="67"/>
      </iconSet>
    </cfRule>
    <cfRule type="iconSet" priority="388">
      <iconSet iconSet="3Signs">
        <cfvo type="percent" val="0"/>
        <cfvo type="percent" val="33"/>
        <cfvo type="percent" val="67"/>
      </iconSet>
    </cfRule>
    <cfRule type="iconSet" priority="389">
      <iconSet iconSet="3Signs">
        <cfvo type="percent" val="0"/>
        <cfvo type="percent" val="33"/>
        <cfvo type="percent" val="67"/>
      </iconSet>
    </cfRule>
    <cfRule type="iconSet" priority="390">
      <iconSet iconSet="3Signs">
        <cfvo type="percent" val="0"/>
        <cfvo type="percent" val="33"/>
        <cfvo type="percent" val="67"/>
      </iconSet>
    </cfRule>
    <cfRule type="iconSet" priority="391">
      <iconSet iconSet="3Signs">
        <cfvo type="percent" val="0"/>
        <cfvo type="percent" val="33"/>
        <cfvo type="percent" val="67"/>
      </iconSet>
    </cfRule>
    <cfRule type="iconSet" priority="392">
      <iconSet iconSet="3Signs">
        <cfvo type="percent" val="0"/>
        <cfvo type="percent" val="33"/>
        <cfvo type="percent" val="67"/>
      </iconSet>
    </cfRule>
    <cfRule type="iconSet" priority="393">
      <iconSet iconSet="3Signs">
        <cfvo type="percent" val="0"/>
        <cfvo type="percent" val="33"/>
        <cfvo type="percent" val="67"/>
      </iconSet>
    </cfRule>
    <cfRule type="iconSet" priority="394">
      <iconSet iconSet="3Signs">
        <cfvo type="percent" val="0"/>
        <cfvo type="percent" val="33"/>
        <cfvo type="percent" val="67"/>
      </iconSet>
    </cfRule>
    <cfRule type="iconSet" priority="395">
      <iconSet iconSet="3Signs">
        <cfvo type="percent" val="0"/>
        <cfvo type="percent" val="33"/>
        <cfvo type="percent" val="67"/>
      </iconSet>
    </cfRule>
    <cfRule type="iconSet" priority="396">
      <iconSet iconSet="3Signs">
        <cfvo type="percent" val="0"/>
        <cfvo type="percent" val="33"/>
        <cfvo type="percent" val="67"/>
      </iconSet>
    </cfRule>
    <cfRule type="iconSet" priority="397">
      <iconSet iconSet="3Signs">
        <cfvo type="percent" val="0"/>
        <cfvo type="percent" val="33"/>
        <cfvo type="percent" val="67"/>
      </iconSet>
    </cfRule>
    <cfRule type="iconSet" priority="398">
      <iconSet iconSet="3Signs">
        <cfvo type="percent" val="0"/>
        <cfvo type="percent" val="33"/>
        <cfvo type="percent" val="67"/>
      </iconSet>
    </cfRule>
    <cfRule type="iconSet" priority="399">
      <iconSet iconSet="3Signs">
        <cfvo type="percent" val="0"/>
        <cfvo type="percent" val="33"/>
        <cfvo type="percent" val="67"/>
      </iconSet>
    </cfRule>
    <cfRule type="iconSet" priority="400">
      <iconSet iconSet="3Signs">
        <cfvo type="percent" val="0"/>
        <cfvo type="percent" val="33"/>
        <cfvo type="percent" val="67"/>
      </iconSet>
    </cfRule>
    <cfRule type="iconSet" priority="401">
      <iconSet iconSet="3Signs">
        <cfvo type="percent" val="0"/>
        <cfvo type="percent" val="33"/>
        <cfvo type="percent" val="67"/>
      </iconSet>
    </cfRule>
    <cfRule type="iconSet" priority="402">
      <iconSet iconSet="3Signs">
        <cfvo type="percent" val="0"/>
        <cfvo type="percent" val="33"/>
        <cfvo type="percent" val="67"/>
      </iconSet>
    </cfRule>
    <cfRule type="iconSet" priority="403">
      <iconSet iconSet="3Signs">
        <cfvo type="percent" val="0"/>
        <cfvo type="percent" val="33"/>
        <cfvo type="percent" val="67"/>
      </iconSet>
    </cfRule>
    <cfRule type="iconSet" priority="404">
      <iconSet iconSet="3Signs">
        <cfvo type="percent" val="0"/>
        <cfvo type="percent" val="33"/>
        <cfvo type="percent" val="67"/>
      </iconSet>
    </cfRule>
    <cfRule type="iconSet" priority="405">
      <iconSet iconSet="3Signs">
        <cfvo type="percent" val="0"/>
        <cfvo type="percent" val="33"/>
        <cfvo type="percent" val="67"/>
      </iconSet>
    </cfRule>
    <cfRule type="iconSet" priority="406">
      <iconSet iconSet="3Signs">
        <cfvo type="percent" val="0"/>
        <cfvo type="percent" val="33"/>
        <cfvo type="percent" val="67"/>
      </iconSet>
    </cfRule>
    <cfRule type="iconSet" priority="407">
      <iconSet iconSet="3Signs">
        <cfvo type="percent" val="0"/>
        <cfvo type="percent" val="33"/>
        <cfvo type="percent" val="67"/>
      </iconSet>
    </cfRule>
    <cfRule type="iconSet" priority="408">
      <iconSet iconSet="3Signs">
        <cfvo type="percent" val="0"/>
        <cfvo type="percent" val="33"/>
        <cfvo type="percent" val="67"/>
      </iconSet>
    </cfRule>
    <cfRule type="iconSet" priority="409">
      <iconSet iconSet="3Signs">
        <cfvo type="percent" val="0"/>
        <cfvo type="percent" val="33"/>
        <cfvo type="percent" val="67"/>
      </iconSet>
    </cfRule>
    <cfRule type="iconSet" priority="410">
      <iconSet iconSet="3Signs">
        <cfvo type="percent" val="0"/>
        <cfvo type="percent" val="33"/>
        <cfvo type="percent" val="67"/>
      </iconSet>
    </cfRule>
    <cfRule type="iconSet" priority="411">
      <iconSet iconSet="3Signs">
        <cfvo type="percent" val="0"/>
        <cfvo type="percent" val="33"/>
        <cfvo type="percent" val="67"/>
      </iconSet>
    </cfRule>
    <cfRule type="iconSet" priority="412">
      <iconSet iconSet="3Signs">
        <cfvo type="percent" val="0"/>
        <cfvo type="percent" val="33"/>
        <cfvo type="percent" val="67"/>
      </iconSet>
    </cfRule>
    <cfRule type="iconSet" priority="413">
      <iconSet iconSet="3Signs">
        <cfvo type="percent" val="0"/>
        <cfvo type="percent" val="33"/>
        <cfvo type="percent" val="67"/>
      </iconSet>
    </cfRule>
    <cfRule type="iconSet" priority="414">
      <iconSet iconSet="3Signs">
        <cfvo type="percent" val="0"/>
        <cfvo type="percent" val="33"/>
        <cfvo type="percent" val="67"/>
      </iconSet>
    </cfRule>
    <cfRule type="iconSet" priority="415">
      <iconSet iconSet="3Signs">
        <cfvo type="percent" val="0"/>
        <cfvo type="percent" val="33"/>
        <cfvo type="percent" val="67"/>
      </iconSet>
    </cfRule>
    <cfRule type="iconSet" priority="416">
      <iconSet iconSet="3Signs">
        <cfvo type="percent" val="0"/>
        <cfvo type="percent" val="33"/>
        <cfvo type="percent" val="67"/>
      </iconSet>
    </cfRule>
    <cfRule type="iconSet" priority="417">
      <iconSet iconSet="3Signs">
        <cfvo type="percent" val="0"/>
        <cfvo type="percent" val="33"/>
        <cfvo type="percent" val="67"/>
      </iconSet>
    </cfRule>
    <cfRule type="iconSet" priority="418">
      <iconSet iconSet="3Signs">
        <cfvo type="percent" val="0"/>
        <cfvo type="percent" val="33"/>
        <cfvo type="percent" val="67"/>
      </iconSet>
    </cfRule>
    <cfRule type="iconSet" priority="419">
      <iconSet iconSet="3Signs">
        <cfvo type="percent" val="0"/>
        <cfvo type="percent" val="33"/>
        <cfvo type="percent" val="67"/>
      </iconSet>
    </cfRule>
    <cfRule type="iconSet" priority="420">
      <iconSet iconSet="3Signs">
        <cfvo type="percent" val="0"/>
        <cfvo type="percent" val="33"/>
        <cfvo type="percent" val="67"/>
      </iconSet>
    </cfRule>
    <cfRule type="iconSet" priority="421">
      <iconSet iconSet="3Signs">
        <cfvo type="percent" val="0"/>
        <cfvo type="percent" val="33"/>
        <cfvo type="percent" val="67"/>
      </iconSet>
    </cfRule>
    <cfRule type="iconSet" priority="422">
      <iconSet iconSet="3Signs">
        <cfvo type="percent" val="0"/>
        <cfvo type="percent" val="33"/>
        <cfvo type="percent" val="67"/>
      </iconSet>
    </cfRule>
    <cfRule type="iconSet" priority="423">
      <iconSet iconSet="3Signs">
        <cfvo type="percent" val="0"/>
        <cfvo type="percent" val="33"/>
        <cfvo type="percent" val="67"/>
      </iconSet>
    </cfRule>
    <cfRule type="iconSet" priority="424">
      <iconSet iconSet="3Signs">
        <cfvo type="percent" val="0"/>
        <cfvo type="percent" val="33"/>
        <cfvo type="percent" val="67"/>
      </iconSet>
    </cfRule>
    <cfRule type="iconSet" priority="425">
      <iconSet iconSet="3Signs">
        <cfvo type="percent" val="0"/>
        <cfvo type="percent" val="33"/>
        <cfvo type="percent" val="67"/>
      </iconSet>
    </cfRule>
    <cfRule type="iconSet" priority="426">
      <iconSet iconSet="3Signs">
        <cfvo type="percent" val="0"/>
        <cfvo type="percent" val="33"/>
        <cfvo type="percent" val="67"/>
      </iconSet>
    </cfRule>
    <cfRule type="iconSet" priority="427">
      <iconSet iconSet="3Signs">
        <cfvo type="percent" val="0"/>
        <cfvo type="percent" val="33"/>
        <cfvo type="percent" val="67"/>
      </iconSet>
    </cfRule>
    <cfRule type="iconSet" priority="428">
      <iconSet iconSet="3Signs">
        <cfvo type="percent" val="0"/>
        <cfvo type="percent" val="33"/>
        <cfvo type="percent" val="67"/>
      </iconSet>
    </cfRule>
    <cfRule type="iconSet" priority="429">
      <iconSet iconSet="3Signs">
        <cfvo type="percent" val="0"/>
        <cfvo type="percent" val="33"/>
        <cfvo type="percent" val="67"/>
      </iconSet>
    </cfRule>
    <cfRule type="iconSet" priority="430">
      <iconSet iconSet="3Signs">
        <cfvo type="percent" val="0"/>
        <cfvo type="percent" val="33"/>
        <cfvo type="percent" val="67"/>
      </iconSet>
    </cfRule>
    <cfRule type="iconSet" priority="431">
      <iconSet iconSet="3Signs">
        <cfvo type="percent" val="0"/>
        <cfvo type="percent" val="33"/>
        <cfvo type="percent" val="67"/>
      </iconSet>
    </cfRule>
    <cfRule type="iconSet" priority="432">
      <iconSet iconSet="3Signs">
        <cfvo type="percent" val="0"/>
        <cfvo type="percent" val="33"/>
        <cfvo type="percent" val="67"/>
      </iconSet>
    </cfRule>
    <cfRule type="iconSet" priority="433">
      <iconSet iconSet="3Signs">
        <cfvo type="percent" val="0"/>
        <cfvo type="percent" val="33"/>
        <cfvo type="percent" val="67"/>
      </iconSet>
    </cfRule>
    <cfRule type="iconSet" priority="434">
      <iconSet iconSet="3Signs">
        <cfvo type="percent" val="0"/>
        <cfvo type="percent" val="33"/>
        <cfvo type="percent" val="67"/>
      </iconSet>
    </cfRule>
    <cfRule type="iconSet" priority="435">
      <iconSet iconSet="3Signs">
        <cfvo type="percent" val="0"/>
        <cfvo type="percent" val="33"/>
        <cfvo type="percent" val="67"/>
      </iconSet>
    </cfRule>
    <cfRule type="iconSet" priority="436">
      <iconSet iconSet="3Signs">
        <cfvo type="percent" val="0"/>
        <cfvo type="percent" val="33"/>
        <cfvo type="percent" val="67"/>
      </iconSet>
    </cfRule>
    <cfRule type="iconSet" priority="437">
      <iconSet iconSet="3Signs">
        <cfvo type="percent" val="0"/>
        <cfvo type="percent" val="33"/>
        <cfvo type="percent" val="67"/>
      </iconSet>
    </cfRule>
    <cfRule type="iconSet" priority="438">
      <iconSet iconSet="3Signs">
        <cfvo type="percent" val="0"/>
        <cfvo type="percent" val="33"/>
        <cfvo type="percent" val="67"/>
      </iconSet>
    </cfRule>
    <cfRule type="iconSet" priority="439">
      <iconSet iconSet="3Signs">
        <cfvo type="percent" val="0"/>
        <cfvo type="percent" val="33"/>
        <cfvo type="percent" val="67"/>
      </iconSet>
    </cfRule>
    <cfRule type="iconSet" priority="440">
      <iconSet iconSet="3Signs">
        <cfvo type="percent" val="0"/>
        <cfvo type="percent" val="33"/>
        <cfvo type="percent" val="67"/>
      </iconSet>
    </cfRule>
    <cfRule type="iconSet" priority="441">
      <iconSet iconSet="3Signs">
        <cfvo type="percent" val="0"/>
        <cfvo type="percent" val="33"/>
        <cfvo type="percent" val="67"/>
      </iconSet>
    </cfRule>
    <cfRule type="iconSet" priority="442">
      <iconSet iconSet="3Signs">
        <cfvo type="percent" val="0"/>
        <cfvo type="percent" val="33"/>
        <cfvo type="percent" val="67"/>
      </iconSet>
    </cfRule>
    <cfRule type="iconSet" priority="443">
      <iconSet iconSet="3Signs">
        <cfvo type="percent" val="0"/>
        <cfvo type="percent" val="33"/>
        <cfvo type="percent" val="67"/>
      </iconSet>
    </cfRule>
    <cfRule type="iconSet" priority="444">
      <iconSet iconSet="3Signs">
        <cfvo type="percent" val="0"/>
        <cfvo type="percent" val="33"/>
        <cfvo type="percent" val="67"/>
      </iconSet>
    </cfRule>
    <cfRule type="iconSet" priority="445">
      <iconSet iconSet="3Signs">
        <cfvo type="percent" val="0"/>
        <cfvo type="percent" val="33"/>
        <cfvo type="percent" val="67"/>
      </iconSet>
    </cfRule>
    <cfRule type="iconSet" priority="446">
      <iconSet iconSet="3Signs">
        <cfvo type="percent" val="0"/>
        <cfvo type="percent" val="33"/>
        <cfvo type="percent" val="67"/>
      </iconSet>
    </cfRule>
    <cfRule type="iconSet" priority="447">
      <iconSet iconSet="3Signs">
        <cfvo type="percent" val="0"/>
        <cfvo type="percent" val="33"/>
        <cfvo type="percent" val="67"/>
      </iconSet>
    </cfRule>
    <cfRule type="iconSet" priority="448">
      <iconSet iconSet="3Signs">
        <cfvo type="percent" val="0"/>
        <cfvo type="percent" val="33"/>
        <cfvo type="percent" val="67"/>
      </iconSet>
    </cfRule>
    <cfRule type="iconSet" priority="449">
      <iconSet iconSet="3Signs">
        <cfvo type="percent" val="0"/>
        <cfvo type="percent" val="33"/>
        <cfvo type="percent" val="67"/>
      </iconSet>
    </cfRule>
    <cfRule type="iconSet" priority="450">
      <iconSet iconSet="3Signs">
        <cfvo type="percent" val="0"/>
        <cfvo type="percent" val="33"/>
        <cfvo type="percent" val="67"/>
      </iconSet>
    </cfRule>
    <cfRule type="iconSet" priority="451">
      <iconSet iconSet="3Signs">
        <cfvo type="percent" val="0"/>
        <cfvo type="percent" val="33"/>
        <cfvo type="percent" val="67"/>
      </iconSet>
    </cfRule>
    <cfRule type="iconSet" priority="452">
      <iconSet iconSet="3Signs">
        <cfvo type="percent" val="0"/>
        <cfvo type="percent" val="33"/>
        <cfvo type="percent" val="67"/>
      </iconSet>
    </cfRule>
    <cfRule type="iconSet" priority="453">
      <iconSet iconSet="3Signs">
        <cfvo type="percent" val="0"/>
        <cfvo type="percent" val="33"/>
        <cfvo type="percent" val="67"/>
      </iconSet>
    </cfRule>
    <cfRule type="iconSet" priority="454">
      <iconSet iconSet="3Signs">
        <cfvo type="percent" val="0"/>
        <cfvo type="percent" val="33"/>
        <cfvo type="percent" val="67"/>
      </iconSet>
    </cfRule>
    <cfRule type="iconSet" priority="455">
      <iconSet iconSet="3Signs">
        <cfvo type="percent" val="0"/>
        <cfvo type="percent" val="33"/>
        <cfvo type="percent" val="67"/>
      </iconSet>
    </cfRule>
    <cfRule type="iconSet" priority="456">
      <iconSet iconSet="3Signs">
        <cfvo type="percent" val="0"/>
        <cfvo type="percent" val="33"/>
        <cfvo type="percent" val="67"/>
      </iconSet>
    </cfRule>
    <cfRule type="iconSet" priority="457">
      <iconSet iconSet="3Signs">
        <cfvo type="percent" val="0"/>
        <cfvo type="percent" val="33"/>
        <cfvo type="percent" val="67"/>
      </iconSet>
    </cfRule>
    <cfRule type="iconSet" priority="458">
      <iconSet iconSet="3Signs">
        <cfvo type="percent" val="0"/>
        <cfvo type="percent" val="33"/>
        <cfvo type="percent" val="67"/>
      </iconSet>
    </cfRule>
    <cfRule type="iconSet" priority="459">
      <iconSet iconSet="3Signs">
        <cfvo type="percent" val="0"/>
        <cfvo type="percent" val="33"/>
        <cfvo type="percent" val="67"/>
      </iconSet>
    </cfRule>
    <cfRule type="iconSet" priority="460">
      <iconSet iconSet="3Signs">
        <cfvo type="percent" val="0"/>
        <cfvo type="percent" val="33"/>
        <cfvo type="percent" val="67"/>
      </iconSet>
    </cfRule>
    <cfRule type="iconSet" priority="461">
      <iconSet iconSet="3Signs">
        <cfvo type="percent" val="0"/>
        <cfvo type="percent" val="33"/>
        <cfvo type="percent" val="67"/>
      </iconSet>
    </cfRule>
    <cfRule type="iconSet" priority="462">
      <iconSet iconSet="3Signs">
        <cfvo type="percent" val="0"/>
        <cfvo type="percent" val="33"/>
        <cfvo type="percent" val="67"/>
      </iconSet>
    </cfRule>
    <cfRule type="iconSet" priority="463">
      <iconSet iconSet="3Signs">
        <cfvo type="percent" val="0"/>
        <cfvo type="percent" val="33"/>
        <cfvo type="percent" val="67"/>
      </iconSet>
    </cfRule>
    <cfRule type="iconSet" priority="464">
      <iconSet iconSet="3Signs">
        <cfvo type="percent" val="0"/>
        <cfvo type="percent" val="33"/>
        <cfvo type="percent" val="67"/>
      </iconSet>
    </cfRule>
    <cfRule type="iconSet" priority="465">
      <iconSet iconSet="3Signs">
        <cfvo type="percent" val="0"/>
        <cfvo type="percent" val="33"/>
        <cfvo type="percent" val="67"/>
      </iconSet>
    </cfRule>
    <cfRule type="iconSet" priority="466">
      <iconSet iconSet="3Signs">
        <cfvo type="percent" val="0"/>
        <cfvo type="percent" val="33"/>
        <cfvo type="percent" val="67"/>
      </iconSet>
    </cfRule>
    <cfRule type="iconSet" priority="467">
      <iconSet iconSet="3Signs">
        <cfvo type="percent" val="0"/>
        <cfvo type="percent" val="33"/>
        <cfvo type="percent" val="67"/>
      </iconSet>
    </cfRule>
    <cfRule type="iconSet" priority="468">
      <iconSet iconSet="3Signs">
        <cfvo type="percent" val="0"/>
        <cfvo type="percent" val="33"/>
        <cfvo type="percent" val="67"/>
      </iconSet>
    </cfRule>
    <cfRule type="iconSet" priority="469">
      <iconSet iconSet="3Signs">
        <cfvo type="percent" val="0"/>
        <cfvo type="percent" val="33"/>
        <cfvo type="percent" val="67"/>
      </iconSet>
    </cfRule>
    <cfRule type="iconSet" priority="470">
      <iconSet iconSet="3Signs">
        <cfvo type="percent" val="0"/>
        <cfvo type="percent" val="33"/>
        <cfvo type="percent" val="67"/>
      </iconSet>
    </cfRule>
    <cfRule type="iconSet" priority="471">
      <iconSet iconSet="3Signs">
        <cfvo type="percent" val="0"/>
        <cfvo type="percent" val="33"/>
        <cfvo type="percent" val="67"/>
      </iconSet>
    </cfRule>
    <cfRule type="iconSet" priority="472">
      <iconSet iconSet="3Signs">
        <cfvo type="percent" val="0"/>
        <cfvo type="percent" val="33"/>
        <cfvo type="percent" val="67"/>
      </iconSet>
    </cfRule>
    <cfRule type="iconSet" priority="473">
      <iconSet iconSet="3Signs">
        <cfvo type="percent" val="0"/>
        <cfvo type="percent" val="33"/>
        <cfvo type="percent" val="67"/>
      </iconSet>
    </cfRule>
    <cfRule type="iconSet" priority="474">
      <iconSet iconSet="3Signs">
        <cfvo type="percent" val="0"/>
        <cfvo type="percent" val="33"/>
        <cfvo type="percent" val="67"/>
      </iconSet>
    </cfRule>
    <cfRule type="iconSet" priority="475">
      <iconSet iconSet="3Signs">
        <cfvo type="percent" val="0"/>
        <cfvo type="percent" val="33"/>
        <cfvo type="percent" val="67"/>
      </iconSet>
    </cfRule>
    <cfRule type="iconSet" priority="476">
      <iconSet iconSet="3Signs">
        <cfvo type="percent" val="0"/>
        <cfvo type="percent" val="33"/>
        <cfvo type="percent" val="67"/>
      </iconSet>
    </cfRule>
    <cfRule type="iconSet" priority="477">
      <iconSet iconSet="3Signs">
        <cfvo type="percent" val="0"/>
        <cfvo type="percent" val="33"/>
        <cfvo type="percent" val="67"/>
      </iconSet>
    </cfRule>
    <cfRule type="iconSet" priority="478">
      <iconSet iconSet="3Signs">
        <cfvo type="percent" val="0"/>
        <cfvo type="percent" val="33"/>
        <cfvo type="percent" val="67"/>
      </iconSet>
    </cfRule>
    <cfRule type="iconSet" priority="479">
      <iconSet iconSet="3Signs">
        <cfvo type="percent" val="0"/>
        <cfvo type="percent" val="33"/>
        <cfvo type="percent" val="67"/>
      </iconSet>
    </cfRule>
    <cfRule type="iconSet" priority="480">
      <iconSet iconSet="3Signs">
        <cfvo type="percent" val="0"/>
        <cfvo type="percent" val="33"/>
        <cfvo type="percent" val="67"/>
      </iconSet>
    </cfRule>
    <cfRule type="iconSet" priority="481">
      <iconSet iconSet="3Signs">
        <cfvo type="percent" val="0"/>
        <cfvo type="percent" val="33"/>
        <cfvo type="percent" val="67"/>
      </iconSet>
    </cfRule>
    <cfRule type="iconSet" priority="482">
      <iconSet iconSet="3Signs">
        <cfvo type="percent" val="0"/>
        <cfvo type="percent" val="33"/>
        <cfvo type="percent" val="67"/>
      </iconSet>
    </cfRule>
    <cfRule type="iconSet" priority="483">
      <iconSet iconSet="3Signs">
        <cfvo type="percent" val="0"/>
        <cfvo type="percent" val="33"/>
        <cfvo type="percent" val="67"/>
      </iconSet>
    </cfRule>
    <cfRule type="iconSet" priority="484">
      <iconSet iconSet="3Signs">
        <cfvo type="percent" val="0"/>
        <cfvo type="percent" val="33"/>
        <cfvo type="percent" val="67"/>
      </iconSet>
    </cfRule>
    <cfRule type="iconSet" priority="485">
      <iconSet iconSet="3Signs">
        <cfvo type="percent" val="0"/>
        <cfvo type="percent" val="33"/>
        <cfvo type="percent" val="67"/>
      </iconSet>
    </cfRule>
    <cfRule type="iconSet" priority="486">
      <iconSet iconSet="3Signs">
        <cfvo type="percent" val="0"/>
        <cfvo type="percent" val="33"/>
        <cfvo type="percent" val="67"/>
      </iconSet>
    </cfRule>
    <cfRule type="iconSet" priority="487">
      <iconSet iconSet="3Signs">
        <cfvo type="percent" val="0"/>
        <cfvo type="percent" val="33"/>
        <cfvo type="percent" val="67"/>
      </iconSet>
    </cfRule>
    <cfRule type="iconSet" priority="488">
      <iconSet iconSet="3Signs">
        <cfvo type="percent" val="0"/>
        <cfvo type="percent" val="33"/>
        <cfvo type="percent" val="67"/>
      </iconSet>
    </cfRule>
    <cfRule type="iconSet" priority="489">
      <iconSet iconSet="3Signs">
        <cfvo type="percent" val="0"/>
        <cfvo type="percent" val="33"/>
        <cfvo type="percent" val="67"/>
      </iconSet>
    </cfRule>
    <cfRule type="iconSet" priority="490">
      <iconSet iconSet="3Signs">
        <cfvo type="percent" val="0"/>
        <cfvo type="percent" val="33"/>
        <cfvo type="percent" val="67"/>
      </iconSet>
    </cfRule>
    <cfRule type="iconSet" priority="491">
      <iconSet iconSet="3Signs">
        <cfvo type="percent" val="0"/>
        <cfvo type="percent" val="33"/>
        <cfvo type="percent" val="67"/>
      </iconSet>
    </cfRule>
    <cfRule type="iconSet" priority="492">
      <iconSet iconSet="3Signs">
        <cfvo type="percent" val="0"/>
        <cfvo type="percent" val="33"/>
        <cfvo type="percent" val="67"/>
      </iconSet>
    </cfRule>
    <cfRule type="iconSet" priority="493">
      <iconSet iconSet="3Signs">
        <cfvo type="percent" val="0"/>
        <cfvo type="percent" val="33"/>
        <cfvo type="percent" val="67"/>
      </iconSet>
    </cfRule>
    <cfRule type="iconSet" priority="494">
      <iconSet iconSet="3Signs">
        <cfvo type="percent" val="0"/>
        <cfvo type="percent" val="33"/>
        <cfvo type="percent" val="67"/>
      </iconSet>
    </cfRule>
    <cfRule type="iconSet" priority="495">
      <iconSet iconSet="3Signs">
        <cfvo type="percent" val="0"/>
        <cfvo type="percent" val="33"/>
        <cfvo type="percent" val="67"/>
      </iconSet>
    </cfRule>
    <cfRule type="iconSet" priority="496">
      <iconSet iconSet="3Signs">
        <cfvo type="percent" val="0"/>
        <cfvo type="percent" val="33"/>
        <cfvo type="percent" val="67"/>
      </iconSet>
    </cfRule>
    <cfRule type="iconSet" priority="497">
      <iconSet iconSet="3Signs">
        <cfvo type="percent" val="0"/>
        <cfvo type="percent" val="33"/>
        <cfvo type="percent" val="67"/>
      </iconSet>
    </cfRule>
    <cfRule type="iconSet" priority="498">
      <iconSet iconSet="3Signs">
        <cfvo type="percent" val="0"/>
        <cfvo type="percent" val="33"/>
        <cfvo type="percent" val="67"/>
      </iconSet>
    </cfRule>
    <cfRule type="iconSet" priority="499">
      <iconSet iconSet="3Signs">
        <cfvo type="percent" val="0"/>
        <cfvo type="percent" val="33"/>
        <cfvo type="percent" val="67"/>
      </iconSet>
    </cfRule>
    <cfRule type="iconSet" priority="500">
      <iconSet iconSet="3Signs">
        <cfvo type="percent" val="0"/>
        <cfvo type="percent" val="33"/>
        <cfvo type="percent" val="67"/>
      </iconSet>
    </cfRule>
    <cfRule type="iconSet" priority="501">
      <iconSet iconSet="3Signs">
        <cfvo type="percent" val="0"/>
        <cfvo type="percent" val="33"/>
        <cfvo type="percent" val="67"/>
      </iconSet>
    </cfRule>
    <cfRule type="iconSet" priority="502">
      <iconSet iconSet="3Signs">
        <cfvo type="percent" val="0"/>
        <cfvo type="percent" val="33"/>
        <cfvo type="percent" val="67"/>
      </iconSet>
    </cfRule>
    <cfRule type="iconSet" priority="503">
      <iconSet iconSet="3Signs">
        <cfvo type="percent" val="0"/>
        <cfvo type="percent" val="33"/>
        <cfvo type="percent" val="67"/>
      </iconSet>
    </cfRule>
    <cfRule type="iconSet" priority="504">
      <iconSet iconSet="3Signs">
        <cfvo type="percent" val="0"/>
        <cfvo type="percent" val="33"/>
        <cfvo type="percent" val="67"/>
      </iconSet>
    </cfRule>
    <cfRule type="iconSet" priority="505">
      <iconSet iconSet="3Signs">
        <cfvo type="percent" val="0"/>
        <cfvo type="percent" val="33"/>
        <cfvo type="percent" val="67"/>
      </iconSet>
    </cfRule>
    <cfRule type="iconSet" priority="506">
      <iconSet iconSet="3Signs">
        <cfvo type="percent" val="0"/>
        <cfvo type="percent" val="33"/>
        <cfvo type="percent" val="67"/>
      </iconSet>
    </cfRule>
    <cfRule type="iconSet" priority="507">
      <iconSet iconSet="3Signs">
        <cfvo type="percent" val="0"/>
        <cfvo type="percent" val="33"/>
        <cfvo type="percent" val="67"/>
      </iconSet>
    </cfRule>
    <cfRule type="iconSet" priority="508">
      <iconSet iconSet="3Signs">
        <cfvo type="percent" val="0"/>
        <cfvo type="percent" val="33"/>
        <cfvo type="percent" val="67"/>
      </iconSet>
    </cfRule>
    <cfRule type="iconSet" priority="509">
      <iconSet iconSet="3Signs">
        <cfvo type="percent" val="0"/>
        <cfvo type="percent" val="33"/>
        <cfvo type="percent" val="67"/>
      </iconSet>
    </cfRule>
    <cfRule type="iconSet" priority="510">
      <iconSet iconSet="3Signs">
        <cfvo type="percent" val="0"/>
        <cfvo type="percent" val="33"/>
        <cfvo type="percent" val="67"/>
      </iconSet>
    </cfRule>
    <cfRule type="iconSet" priority="511">
      <iconSet iconSet="3Signs">
        <cfvo type="percent" val="0"/>
        <cfvo type="percent" val="33"/>
        <cfvo type="percent" val="67"/>
      </iconSet>
    </cfRule>
    <cfRule type="iconSet" priority="512">
      <iconSet iconSet="3Signs">
        <cfvo type="percent" val="0"/>
        <cfvo type="percent" val="33"/>
        <cfvo type="percent" val="67"/>
      </iconSet>
    </cfRule>
    <cfRule type="iconSet" priority="513">
      <iconSet iconSet="3Signs">
        <cfvo type="percent" val="0"/>
        <cfvo type="percent" val="33"/>
        <cfvo type="percent" val="67"/>
      </iconSet>
    </cfRule>
    <cfRule type="iconSet" priority="514">
      <iconSet iconSet="3Signs">
        <cfvo type="percent" val="0"/>
        <cfvo type="percent" val="33"/>
        <cfvo type="percent" val="67"/>
      </iconSet>
    </cfRule>
    <cfRule type="iconSet" priority="515">
      <iconSet iconSet="3Signs">
        <cfvo type="percent" val="0"/>
        <cfvo type="percent" val="33"/>
        <cfvo type="percent" val="67"/>
      </iconSet>
    </cfRule>
    <cfRule type="iconSet" priority="516">
      <iconSet iconSet="3Signs">
        <cfvo type="percent" val="0"/>
        <cfvo type="percent" val="33"/>
        <cfvo type="percent" val="67"/>
      </iconSet>
    </cfRule>
    <cfRule type="iconSet" priority="517">
      <iconSet iconSet="3Signs">
        <cfvo type="percent" val="0"/>
        <cfvo type="percent" val="33"/>
        <cfvo type="percent" val="67"/>
      </iconSet>
    </cfRule>
    <cfRule type="iconSet" priority="518">
      <iconSet iconSet="3Signs">
        <cfvo type="percent" val="0"/>
        <cfvo type="percent" val="33"/>
        <cfvo type="percent" val="67"/>
      </iconSet>
    </cfRule>
    <cfRule type="iconSet" priority="519">
      <iconSet iconSet="3Signs">
        <cfvo type="percent" val="0"/>
        <cfvo type="percent" val="33"/>
        <cfvo type="percent" val="67"/>
      </iconSet>
    </cfRule>
    <cfRule type="iconSet" priority="520">
      <iconSet iconSet="3Signs">
        <cfvo type="percent" val="0"/>
        <cfvo type="percent" val="33"/>
        <cfvo type="percent" val="67"/>
      </iconSet>
    </cfRule>
    <cfRule type="iconSet" priority="521">
      <iconSet iconSet="3Signs">
        <cfvo type="percent" val="0"/>
        <cfvo type="percent" val="33"/>
        <cfvo type="percent" val="67"/>
      </iconSet>
    </cfRule>
    <cfRule type="iconSet" priority="522">
      <iconSet iconSet="3Signs">
        <cfvo type="percent" val="0"/>
        <cfvo type="percent" val="33"/>
        <cfvo type="percent" val="67"/>
      </iconSet>
    </cfRule>
    <cfRule type="iconSet" priority="523">
      <iconSet iconSet="3Signs">
        <cfvo type="percent" val="0"/>
        <cfvo type="percent" val="33"/>
        <cfvo type="percent" val="67"/>
      </iconSet>
    </cfRule>
    <cfRule type="iconSet" priority="524">
      <iconSet iconSet="3Signs">
        <cfvo type="percent" val="0"/>
        <cfvo type="percent" val="33"/>
        <cfvo type="percent" val="67"/>
      </iconSet>
    </cfRule>
    <cfRule type="iconSet" priority="525">
      <iconSet iconSet="3Signs">
        <cfvo type="percent" val="0"/>
        <cfvo type="percent" val="33"/>
        <cfvo type="percent" val="67"/>
      </iconSet>
    </cfRule>
    <cfRule type="iconSet" priority="526">
      <iconSet iconSet="3Signs">
        <cfvo type="percent" val="0"/>
        <cfvo type="percent" val="33"/>
        <cfvo type="percent" val="67"/>
      </iconSet>
    </cfRule>
    <cfRule type="iconSet" priority="527">
      <iconSet iconSet="3Signs">
        <cfvo type="percent" val="0"/>
        <cfvo type="percent" val="33"/>
        <cfvo type="percent" val="67"/>
      </iconSet>
    </cfRule>
    <cfRule type="iconSet" priority="528">
      <iconSet iconSet="3Signs">
        <cfvo type="percent" val="0"/>
        <cfvo type="percent" val="33"/>
        <cfvo type="percent" val="67"/>
      </iconSet>
    </cfRule>
    <cfRule type="iconSet" priority="529">
      <iconSet iconSet="3Signs">
        <cfvo type="percent" val="0"/>
        <cfvo type="percent" val="33"/>
        <cfvo type="percent" val="67"/>
      </iconSet>
    </cfRule>
    <cfRule type="iconSet" priority="530">
      <iconSet iconSet="3Signs">
        <cfvo type="percent" val="0"/>
        <cfvo type="percent" val="33"/>
        <cfvo type="percent" val="67"/>
      </iconSet>
    </cfRule>
    <cfRule type="iconSet" priority="531">
      <iconSet iconSet="3Signs">
        <cfvo type="percent" val="0"/>
        <cfvo type="percent" val="33"/>
        <cfvo type="percent" val="67"/>
      </iconSet>
    </cfRule>
    <cfRule type="iconSet" priority="532">
      <iconSet iconSet="3Signs">
        <cfvo type="percent" val="0"/>
        <cfvo type="percent" val="33"/>
        <cfvo type="percent" val="67"/>
      </iconSet>
    </cfRule>
    <cfRule type="iconSet" priority="533">
      <iconSet iconSet="3Signs">
        <cfvo type="percent" val="0"/>
        <cfvo type="percent" val="33"/>
        <cfvo type="percent" val="67"/>
      </iconSet>
    </cfRule>
    <cfRule type="iconSet" priority="534">
      <iconSet iconSet="3Signs">
        <cfvo type="percent" val="0"/>
        <cfvo type="percent" val="33"/>
        <cfvo type="percent" val="67"/>
      </iconSet>
    </cfRule>
    <cfRule type="iconSet" priority="535">
      <iconSet iconSet="3Signs">
        <cfvo type="percent" val="0"/>
        <cfvo type="percent" val="33"/>
        <cfvo type="percent" val="67"/>
      </iconSet>
    </cfRule>
    <cfRule type="iconSet" priority="536">
      <iconSet iconSet="3Signs">
        <cfvo type="percent" val="0"/>
        <cfvo type="percent" val="33"/>
        <cfvo type="percent" val="67"/>
      </iconSet>
    </cfRule>
    <cfRule type="iconSet" priority="537">
      <iconSet iconSet="3Signs">
        <cfvo type="percent" val="0"/>
        <cfvo type="percent" val="33"/>
        <cfvo type="percent" val="67"/>
      </iconSet>
    </cfRule>
    <cfRule type="iconSet" priority="538">
      <iconSet iconSet="3Signs">
        <cfvo type="percent" val="0"/>
        <cfvo type="percent" val="33"/>
        <cfvo type="percent" val="67"/>
      </iconSet>
    </cfRule>
    <cfRule type="iconSet" priority="539">
      <iconSet iconSet="3Signs">
        <cfvo type="percent" val="0"/>
        <cfvo type="percent" val="33"/>
        <cfvo type="percent" val="67"/>
      </iconSet>
    </cfRule>
    <cfRule type="iconSet" priority="540">
      <iconSet iconSet="3Signs">
        <cfvo type="percent" val="0"/>
        <cfvo type="percent" val="33"/>
        <cfvo type="percent" val="67"/>
      </iconSet>
    </cfRule>
    <cfRule type="iconSet" priority="541">
      <iconSet iconSet="3Signs">
        <cfvo type="percent" val="0"/>
        <cfvo type="percent" val="33"/>
        <cfvo type="percent" val="67"/>
      </iconSet>
    </cfRule>
    <cfRule type="iconSet" priority="542">
      <iconSet iconSet="3Signs">
        <cfvo type="percent" val="0"/>
        <cfvo type="percent" val="33"/>
        <cfvo type="percent" val="67"/>
      </iconSet>
    </cfRule>
    <cfRule type="iconSet" priority="543">
      <iconSet iconSet="3Signs">
        <cfvo type="percent" val="0"/>
        <cfvo type="percent" val="33"/>
        <cfvo type="percent" val="67"/>
      </iconSet>
    </cfRule>
    <cfRule type="iconSet" priority="544">
      <iconSet iconSet="3Signs">
        <cfvo type="percent" val="0"/>
        <cfvo type="percent" val="33"/>
        <cfvo type="percent" val="67"/>
      </iconSet>
    </cfRule>
    <cfRule type="iconSet" priority="545">
      <iconSet iconSet="3Signs">
        <cfvo type="percent" val="0"/>
        <cfvo type="percent" val="33"/>
        <cfvo type="percent" val="67"/>
      </iconSet>
    </cfRule>
    <cfRule type="iconSet" priority="546">
      <iconSet iconSet="3Signs">
        <cfvo type="percent" val="0"/>
        <cfvo type="percent" val="33"/>
        <cfvo type="percent" val="67"/>
      </iconSet>
    </cfRule>
    <cfRule type="iconSet" priority="547">
      <iconSet iconSet="3Signs">
        <cfvo type="percent" val="0"/>
        <cfvo type="percent" val="33"/>
        <cfvo type="percent" val="67"/>
      </iconSet>
    </cfRule>
    <cfRule type="iconSet" priority="548">
      <iconSet iconSet="3Signs">
        <cfvo type="percent" val="0"/>
        <cfvo type="percent" val="33"/>
        <cfvo type="percent" val="67"/>
      </iconSet>
    </cfRule>
    <cfRule type="iconSet" priority="549">
      <iconSet iconSet="3Signs">
        <cfvo type="percent" val="0"/>
        <cfvo type="percent" val="33"/>
        <cfvo type="percent" val="67"/>
      </iconSet>
    </cfRule>
    <cfRule type="iconSet" priority="550">
      <iconSet iconSet="3Signs">
        <cfvo type="percent" val="0"/>
        <cfvo type="percent" val="33"/>
        <cfvo type="percent" val="67"/>
      </iconSet>
    </cfRule>
    <cfRule type="iconSet" priority="551">
      <iconSet iconSet="3Signs">
        <cfvo type="percent" val="0"/>
        <cfvo type="percent" val="33"/>
        <cfvo type="percent" val="67"/>
      </iconSet>
    </cfRule>
    <cfRule type="iconSet" priority="552">
      <iconSet iconSet="3Signs">
        <cfvo type="percent" val="0"/>
        <cfvo type="percent" val="33"/>
        <cfvo type="percent" val="67"/>
      </iconSet>
    </cfRule>
    <cfRule type="iconSet" priority="553">
      <iconSet iconSet="3Signs">
        <cfvo type="percent" val="0"/>
        <cfvo type="percent" val="33"/>
        <cfvo type="percent" val="67"/>
      </iconSet>
    </cfRule>
    <cfRule type="iconSet" priority="554">
      <iconSet iconSet="3Signs">
        <cfvo type="percent" val="0"/>
        <cfvo type="percent" val="33"/>
        <cfvo type="percent" val="67"/>
      </iconSet>
    </cfRule>
    <cfRule type="iconSet" priority="555">
      <iconSet iconSet="3Signs">
        <cfvo type="percent" val="0"/>
        <cfvo type="percent" val="33"/>
        <cfvo type="percent" val="67"/>
      </iconSet>
    </cfRule>
    <cfRule type="iconSet" priority="556">
      <iconSet iconSet="3Signs">
        <cfvo type="percent" val="0"/>
        <cfvo type="percent" val="33"/>
        <cfvo type="percent" val="67"/>
      </iconSet>
    </cfRule>
    <cfRule type="iconSet" priority="557">
      <iconSet iconSet="3Signs">
        <cfvo type="percent" val="0"/>
        <cfvo type="percent" val="33"/>
        <cfvo type="percent" val="67"/>
      </iconSet>
    </cfRule>
    <cfRule type="iconSet" priority="558">
      <iconSet iconSet="3Signs">
        <cfvo type="percent" val="0"/>
        <cfvo type="percent" val="33"/>
        <cfvo type="percent" val="67"/>
      </iconSet>
    </cfRule>
    <cfRule type="iconSet" priority="559">
      <iconSet iconSet="3Signs">
        <cfvo type="percent" val="0"/>
        <cfvo type="percent" val="33"/>
        <cfvo type="percent" val="67"/>
      </iconSet>
    </cfRule>
    <cfRule type="iconSet" priority="560">
      <iconSet iconSet="3Signs">
        <cfvo type="percent" val="0"/>
        <cfvo type="percent" val="33"/>
        <cfvo type="percent" val="67"/>
      </iconSet>
    </cfRule>
    <cfRule type="iconSet" priority="561">
      <iconSet iconSet="3Signs">
        <cfvo type="percent" val="0"/>
        <cfvo type="percent" val="33"/>
        <cfvo type="percent" val="67"/>
      </iconSet>
    </cfRule>
    <cfRule type="iconSet" priority="562">
      <iconSet iconSet="3Signs">
        <cfvo type="percent" val="0"/>
        <cfvo type="percent" val="33"/>
        <cfvo type="percent" val="67"/>
      </iconSet>
    </cfRule>
    <cfRule type="iconSet" priority="563">
      <iconSet iconSet="3Signs">
        <cfvo type="percent" val="0"/>
        <cfvo type="percent" val="33"/>
        <cfvo type="percent" val="67"/>
      </iconSet>
    </cfRule>
    <cfRule type="iconSet" priority="564">
      <iconSet iconSet="3Signs">
        <cfvo type="percent" val="0"/>
        <cfvo type="percent" val="33"/>
        <cfvo type="percent" val="67"/>
      </iconSet>
    </cfRule>
    <cfRule type="iconSet" priority="565">
      <iconSet iconSet="3Signs">
        <cfvo type="percent" val="0"/>
        <cfvo type="percent" val="33"/>
        <cfvo type="percent" val="67"/>
      </iconSet>
    </cfRule>
    <cfRule type="iconSet" priority="566">
      <iconSet iconSet="3Signs">
        <cfvo type="percent" val="0"/>
        <cfvo type="percent" val="33"/>
        <cfvo type="percent" val="67"/>
      </iconSet>
    </cfRule>
    <cfRule type="iconSet" priority="567">
      <iconSet iconSet="3Signs">
        <cfvo type="percent" val="0"/>
        <cfvo type="percent" val="33"/>
        <cfvo type="percent" val="67"/>
      </iconSet>
    </cfRule>
    <cfRule type="iconSet" priority="568">
      <iconSet iconSet="3Signs">
        <cfvo type="percent" val="0"/>
        <cfvo type="percent" val="33"/>
        <cfvo type="percent" val="67"/>
      </iconSet>
    </cfRule>
    <cfRule type="iconSet" priority="569">
      <iconSet iconSet="3Signs">
        <cfvo type="percent" val="0"/>
        <cfvo type="percent" val="33"/>
        <cfvo type="percent" val="67"/>
      </iconSet>
    </cfRule>
    <cfRule type="iconSet" priority="570">
      <iconSet iconSet="3Signs">
        <cfvo type="percent" val="0"/>
        <cfvo type="percent" val="33"/>
        <cfvo type="percent" val="67"/>
      </iconSet>
    </cfRule>
    <cfRule type="iconSet" priority="571">
      <iconSet iconSet="3Signs">
        <cfvo type="percent" val="0"/>
        <cfvo type="percent" val="33"/>
        <cfvo type="percent" val="67"/>
      </iconSet>
    </cfRule>
    <cfRule type="iconSet" priority="572">
      <iconSet iconSet="3Signs">
        <cfvo type="percent" val="0"/>
        <cfvo type="percent" val="33"/>
        <cfvo type="percent" val="67"/>
      </iconSet>
    </cfRule>
    <cfRule type="iconSet" priority="573">
      <iconSet iconSet="3Signs">
        <cfvo type="percent" val="0"/>
        <cfvo type="percent" val="33"/>
        <cfvo type="percent" val="67"/>
      </iconSet>
    </cfRule>
    <cfRule type="iconSet" priority="574">
      <iconSet iconSet="3Signs">
        <cfvo type="percent" val="0"/>
        <cfvo type="percent" val="33"/>
        <cfvo type="percent" val="67"/>
      </iconSet>
    </cfRule>
    <cfRule type="iconSet" priority="575">
      <iconSet iconSet="3Signs">
        <cfvo type="percent" val="0"/>
        <cfvo type="percent" val="33"/>
        <cfvo type="percent" val="67"/>
      </iconSet>
    </cfRule>
    <cfRule type="iconSet" priority="576">
      <iconSet iconSet="3Signs">
        <cfvo type="percent" val="0"/>
        <cfvo type="percent" val="33"/>
        <cfvo type="percent" val="67"/>
      </iconSet>
    </cfRule>
    <cfRule type="iconSet" priority="577">
      <iconSet iconSet="3Signs">
        <cfvo type="percent" val="0"/>
        <cfvo type="percent" val="33"/>
        <cfvo type="percent" val="67"/>
      </iconSet>
    </cfRule>
    <cfRule type="iconSet" priority="578">
      <iconSet iconSet="3Signs">
        <cfvo type="percent" val="0"/>
        <cfvo type="percent" val="33"/>
        <cfvo type="percent" val="67"/>
      </iconSet>
    </cfRule>
    <cfRule type="iconSet" priority="579">
      <iconSet iconSet="3Signs">
        <cfvo type="percent" val="0"/>
        <cfvo type="percent" val="33"/>
        <cfvo type="percent" val="67"/>
      </iconSet>
    </cfRule>
    <cfRule type="iconSet" priority="580">
      <iconSet iconSet="3Signs">
        <cfvo type="percent" val="0"/>
        <cfvo type="percent" val="33"/>
        <cfvo type="percent" val="67"/>
      </iconSet>
    </cfRule>
    <cfRule type="iconSet" priority="581">
      <iconSet iconSet="3Signs">
        <cfvo type="percent" val="0"/>
        <cfvo type="percent" val="33"/>
        <cfvo type="percent" val="67"/>
      </iconSet>
    </cfRule>
    <cfRule type="iconSet" priority="582">
      <iconSet iconSet="3Signs">
        <cfvo type="percent" val="0"/>
        <cfvo type="percent" val="33"/>
        <cfvo type="percent" val="67"/>
      </iconSet>
    </cfRule>
    <cfRule type="iconSet" priority="583">
      <iconSet iconSet="3Signs">
        <cfvo type="percent" val="0"/>
        <cfvo type="percent" val="33"/>
        <cfvo type="percent" val="67"/>
      </iconSet>
    </cfRule>
    <cfRule type="iconSet" priority="584">
      <iconSet iconSet="3Signs">
        <cfvo type="percent" val="0"/>
        <cfvo type="percent" val="33"/>
        <cfvo type="percent" val="67"/>
      </iconSet>
    </cfRule>
    <cfRule type="iconSet" priority="585">
      <iconSet iconSet="3Signs">
        <cfvo type="percent" val="0"/>
        <cfvo type="percent" val="33"/>
        <cfvo type="percent" val="67"/>
      </iconSet>
    </cfRule>
    <cfRule type="iconSet" priority="586">
      <iconSet iconSet="3Signs">
        <cfvo type="percent" val="0"/>
        <cfvo type="percent" val="33"/>
        <cfvo type="percent" val="67"/>
      </iconSet>
    </cfRule>
    <cfRule type="iconSet" priority="587">
      <iconSet iconSet="3Signs">
        <cfvo type="percent" val="0"/>
        <cfvo type="percent" val="33"/>
        <cfvo type="percent" val="67"/>
      </iconSet>
    </cfRule>
    <cfRule type="iconSet" priority="588">
      <iconSet iconSet="3Signs">
        <cfvo type="percent" val="0"/>
        <cfvo type="percent" val="33"/>
        <cfvo type="percent" val="67"/>
      </iconSet>
    </cfRule>
    <cfRule type="iconSet" priority="589">
      <iconSet iconSet="3Signs">
        <cfvo type="percent" val="0"/>
        <cfvo type="percent" val="33"/>
        <cfvo type="percent" val="67"/>
      </iconSet>
    </cfRule>
    <cfRule type="iconSet" priority="590">
      <iconSet iconSet="3Signs">
        <cfvo type="percent" val="0"/>
        <cfvo type="percent" val="33"/>
        <cfvo type="percent" val="67"/>
      </iconSet>
    </cfRule>
    <cfRule type="iconSet" priority="591">
      <iconSet iconSet="3Signs">
        <cfvo type="percent" val="0"/>
        <cfvo type="percent" val="33"/>
        <cfvo type="percent" val="67"/>
      </iconSet>
    </cfRule>
    <cfRule type="iconSet" priority="592">
      <iconSet iconSet="3Signs">
        <cfvo type="percent" val="0"/>
        <cfvo type="percent" val="33"/>
        <cfvo type="percent" val="67"/>
      </iconSet>
    </cfRule>
    <cfRule type="iconSet" priority="593">
      <iconSet iconSet="3Signs">
        <cfvo type="percent" val="0"/>
        <cfvo type="percent" val="33"/>
        <cfvo type="percent" val="67"/>
      </iconSet>
    </cfRule>
    <cfRule type="iconSet" priority="594">
      <iconSet iconSet="3Signs">
        <cfvo type="percent" val="0"/>
        <cfvo type="percent" val="33"/>
        <cfvo type="percent" val="67"/>
      </iconSet>
    </cfRule>
    <cfRule type="iconSet" priority="595">
      <iconSet iconSet="3Signs">
        <cfvo type="percent" val="0"/>
        <cfvo type="percent" val="33"/>
        <cfvo type="percent" val="67"/>
      </iconSet>
    </cfRule>
    <cfRule type="iconSet" priority="596">
      <iconSet iconSet="3Signs">
        <cfvo type="percent" val="0"/>
        <cfvo type="percent" val="33"/>
        <cfvo type="percent" val="67"/>
      </iconSet>
    </cfRule>
    <cfRule type="iconSet" priority="597">
      <iconSet iconSet="3Signs">
        <cfvo type="percent" val="0"/>
        <cfvo type="percent" val="33"/>
        <cfvo type="percent" val="67"/>
      </iconSet>
    </cfRule>
    <cfRule type="iconSet" priority="598">
      <iconSet iconSet="3Signs">
        <cfvo type="percent" val="0"/>
        <cfvo type="percent" val="33"/>
        <cfvo type="percent" val="67"/>
      </iconSet>
    </cfRule>
    <cfRule type="iconSet" priority="599">
      <iconSet iconSet="3Signs">
        <cfvo type="percent" val="0"/>
        <cfvo type="percent" val="33"/>
        <cfvo type="percent" val="67"/>
      </iconSet>
    </cfRule>
    <cfRule type="iconSet" priority="600">
      <iconSet iconSet="3Signs">
        <cfvo type="percent" val="0"/>
        <cfvo type="percent" val="33"/>
        <cfvo type="percent" val="67"/>
      </iconSet>
    </cfRule>
    <cfRule type="iconSet" priority="601">
      <iconSet iconSet="3Signs">
        <cfvo type="percent" val="0"/>
        <cfvo type="percent" val="33"/>
        <cfvo type="percent" val="67"/>
      </iconSet>
    </cfRule>
    <cfRule type="iconSet" priority="602">
      <iconSet iconSet="3Signs">
        <cfvo type="percent" val="0"/>
        <cfvo type="percent" val="33"/>
        <cfvo type="percent" val="67"/>
      </iconSet>
    </cfRule>
    <cfRule type="iconSet" priority="603">
      <iconSet iconSet="3Signs">
        <cfvo type="percent" val="0"/>
        <cfvo type="percent" val="33"/>
        <cfvo type="percent" val="67"/>
      </iconSet>
    </cfRule>
    <cfRule type="iconSet" priority="604">
      <iconSet iconSet="3Signs">
        <cfvo type="percent" val="0"/>
        <cfvo type="percent" val="33"/>
        <cfvo type="percent" val="67"/>
      </iconSet>
    </cfRule>
    <cfRule type="iconSet" priority="605">
      <iconSet iconSet="3Signs">
        <cfvo type="percent" val="0"/>
        <cfvo type="percent" val="33"/>
        <cfvo type="percent" val="67"/>
      </iconSet>
    </cfRule>
    <cfRule type="iconSet" priority="606">
      <iconSet iconSet="3Signs">
        <cfvo type="percent" val="0"/>
        <cfvo type="percent" val="33"/>
        <cfvo type="percent" val="67"/>
      </iconSet>
    </cfRule>
    <cfRule type="iconSet" priority="607">
      <iconSet iconSet="3Signs">
        <cfvo type="percent" val="0"/>
        <cfvo type="percent" val="33"/>
        <cfvo type="percent" val="67"/>
      </iconSet>
    </cfRule>
    <cfRule type="iconSet" priority="608">
      <iconSet iconSet="3Signs">
        <cfvo type="percent" val="0"/>
        <cfvo type="percent" val="33"/>
        <cfvo type="percent" val="67"/>
      </iconSet>
    </cfRule>
    <cfRule type="iconSet" priority="609">
      <iconSet iconSet="3Signs">
        <cfvo type="percent" val="0"/>
        <cfvo type="percent" val="33"/>
        <cfvo type="percent" val="67"/>
      </iconSet>
    </cfRule>
    <cfRule type="iconSet" priority="610">
      <iconSet iconSet="3Signs">
        <cfvo type="percent" val="0"/>
        <cfvo type="percent" val="33"/>
        <cfvo type="percent" val="67"/>
      </iconSet>
    </cfRule>
    <cfRule type="iconSet" priority="611">
      <iconSet iconSet="3Signs">
        <cfvo type="percent" val="0"/>
        <cfvo type="percent" val="33"/>
        <cfvo type="percent" val="67"/>
      </iconSet>
    </cfRule>
    <cfRule type="iconSet" priority="612">
      <iconSet iconSet="3Signs">
        <cfvo type="percent" val="0"/>
        <cfvo type="percent" val="33"/>
        <cfvo type="percent" val="67"/>
      </iconSet>
    </cfRule>
    <cfRule type="iconSet" priority="613">
      <iconSet iconSet="3Signs">
        <cfvo type="percent" val="0"/>
        <cfvo type="percent" val="33"/>
        <cfvo type="percent" val="67"/>
      </iconSet>
    </cfRule>
    <cfRule type="iconSet" priority="614">
      <iconSet iconSet="3Signs">
        <cfvo type="percent" val="0"/>
        <cfvo type="percent" val="33"/>
        <cfvo type="percent" val="67"/>
      </iconSet>
    </cfRule>
    <cfRule type="iconSet" priority="615">
      <iconSet iconSet="3Signs">
        <cfvo type="percent" val="0"/>
        <cfvo type="percent" val="33"/>
        <cfvo type="percent" val="67"/>
      </iconSet>
    </cfRule>
    <cfRule type="iconSet" priority="616">
      <iconSet iconSet="3Signs">
        <cfvo type="percent" val="0"/>
        <cfvo type="percent" val="33"/>
        <cfvo type="percent" val="67"/>
      </iconSet>
    </cfRule>
    <cfRule type="iconSet" priority="617">
      <iconSet iconSet="3Signs">
        <cfvo type="percent" val="0"/>
        <cfvo type="percent" val="33"/>
        <cfvo type="percent" val="67"/>
      </iconSet>
    </cfRule>
    <cfRule type="iconSet" priority="618">
      <iconSet iconSet="3Signs">
        <cfvo type="percent" val="0"/>
        <cfvo type="percent" val="33"/>
        <cfvo type="percent" val="67"/>
      </iconSet>
    </cfRule>
    <cfRule type="iconSet" priority="619">
      <iconSet iconSet="3Signs">
        <cfvo type="percent" val="0"/>
        <cfvo type="percent" val="33"/>
        <cfvo type="percent" val="67"/>
      </iconSet>
    </cfRule>
    <cfRule type="iconSet" priority="620">
      <iconSet iconSet="3Signs">
        <cfvo type="percent" val="0"/>
        <cfvo type="percent" val="33"/>
        <cfvo type="percent" val="67"/>
      </iconSet>
    </cfRule>
    <cfRule type="iconSet" priority="621">
      <iconSet iconSet="3Signs">
        <cfvo type="percent" val="0"/>
        <cfvo type="percent" val="33"/>
        <cfvo type="percent" val="67"/>
      </iconSet>
    </cfRule>
    <cfRule type="iconSet" priority="622">
      <iconSet iconSet="3Signs">
        <cfvo type="percent" val="0"/>
        <cfvo type="percent" val="33"/>
        <cfvo type="percent" val="67"/>
      </iconSet>
    </cfRule>
    <cfRule type="iconSet" priority="623">
      <iconSet iconSet="3Signs">
        <cfvo type="percent" val="0"/>
        <cfvo type="percent" val="33"/>
        <cfvo type="percent" val="67"/>
      </iconSet>
    </cfRule>
    <cfRule type="iconSet" priority="624">
      <iconSet iconSet="3Signs">
        <cfvo type="percent" val="0"/>
        <cfvo type="percent" val="33"/>
        <cfvo type="percent" val="67"/>
      </iconSet>
    </cfRule>
    <cfRule type="iconSet" priority="625">
      <iconSet iconSet="3Signs">
        <cfvo type="percent" val="0"/>
        <cfvo type="percent" val="33"/>
        <cfvo type="percent" val="67"/>
      </iconSet>
    </cfRule>
    <cfRule type="iconSet" priority="626">
      <iconSet iconSet="3Signs">
        <cfvo type="percent" val="0"/>
        <cfvo type="percent" val="33"/>
        <cfvo type="percent" val="67"/>
      </iconSet>
    </cfRule>
    <cfRule type="iconSet" priority="627">
      <iconSet iconSet="3Signs">
        <cfvo type="percent" val="0"/>
        <cfvo type="percent" val="33"/>
        <cfvo type="percent" val="67"/>
      </iconSet>
    </cfRule>
    <cfRule type="iconSet" priority="628">
      <iconSet iconSet="3Signs">
        <cfvo type="percent" val="0"/>
        <cfvo type="percent" val="33"/>
        <cfvo type="percent" val="67"/>
      </iconSet>
    </cfRule>
    <cfRule type="iconSet" priority="629">
      <iconSet iconSet="3Signs">
        <cfvo type="percent" val="0"/>
        <cfvo type="percent" val="33"/>
        <cfvo type="percent" val="67"/>
      </iconSet>
    </cfRule>
    <cfRule type="iconSet" priority="630">
      <iconSet iconSet="3Signs">
        <cfvo type="percent" val="0"/>
        <cfvo type="percent" val="33"/>
        <cfvo type="percent" val="67"/>
      </iconSet>
    </cfRule>
    <cfRule type="iconSet" priority="631">
      <iconSet iconSet="3Signs">
        <cfvo type="percent" val="0"/>
        <cfvo type="percent" val="33"/>
        <cfvo type="percent" val="67"/>
      </iconSet>
    </cfRule>
    <cfRule type="iconSet" priority="632">
      <iconSet iconSet="3Signs">
        <cfvo type="percent" val="0"/>
        <cfvo type="percent" val="33"/>
        <cfvo type="percent" val="67"/>
      </iconSet>
    </cfRule>
    <cfRule type="iconSet" priority="633">
      <iconSet iconSet="3Signs">
        <cfvo type="percent" val="0"/>
        <cfvo type="percent" val="33"/>
        <cfvo type="percent" val="67"/>
      </iconSet>
    </cfRule>
    <cfRule type="iconSet" priority="634">
      <iconSet iconSet="3Signs">
        <cfvo type="percent" val="0"/>
        <cfvo type="percent" val="33"/>
        <cfvo type="percent" val="67"/>
      </iconSet>
    </cfRule>
    <cfRule type="iconSet" priority="635">
      <iconSet iconSet="3Signs">
        <cfvo type="percent" val="0"/>
        <cfvo type="percent" val="33"/>
        <cfvo type="percent" val="67"/>
      </iconSet>
    </cfRule>
    <cfRule type="iconSet" priority="636">
      <iconSet iconSet="3Signs">
        <cfvo type="percent" val="0"/>
        <cfvo type="percent" val="33"/>
        <cfvo type="percent" val="67"/>
      </iconSet>
    </cfRule>
    <cfRule type="iconSet" priority="637">
      <iconSet iconSet="3Signs">
        <cfvo type="percent" val="0"/>
        <cfvo type="percent" val="33"/>
        <cfvo type="percent" val="67"/>
      </iconSet>
    </cfRule>
    <cfRule type="iconSet" priority="638">
      <iconSet iconSet="3Signs">
        <cfvo type="percent" val="0"/>
        <cfvo type="percent" val="33"/>
        <cfvo type="percent" val="67"/>
      </iconSet>
    </cfRule>
    <cfRule type="iconSet" priority="639">
      <iconSet iconSet="3Signs">
        <cfvo type="percent" val="0"/>
        <cfvo type="percent" val="33"/>
        <cfvo type="percent" val="67"/>
      </iconSet>
    </cfRule>
    <cfRule type="iconSet" priority="640">
      <iconSet iconSet="3Signs">
        <cfvo type="percent" val="0"/>
        <cfvo type="percent" val="33"/>
        <cfvo type="percent" val="67"/>
      </iconSet>
    </cfRule>
    <cfRule type="iconSet" priority="641">
      <iconSet iconSet="3Signs">
        <cfvo type="percent" val="0"/>
        <cfvo type="percent" val="33"/>
        <cfvo type="percent" val="67"/>
      </iconSet>
    </cfRule>
    <cfRule type="iconSet" priority="642">
      <iconSet iconSet="3Signs">
        <cfvo type="percent" val="0"/>
        <cfvo type="percent" val="33"/>
        <cfvo type="percent" val="67"/>
      </iconSet>
    </cfRule>
    <cfRule type="iconSet" priority="643">
      <iconSet iconSet="3Signs">
        <cfvo type="percent" val="0"/>
        <cfvo type="percent" val="33"/>
        <cfvo type="percent" val="67"/>
      </iconSet>
    </cfRule>
    <cfRule type="iconSet" priority="644">
      <iconSet iconSet="3Signs">
        <cfvo type="percent" val="0"/>
        <cfvo type="percent" val="33"/>
        <cfvo type="percent" val="67"/>
      </iconSet>
    </cfRule>
    <cfRule type="iconSet" priority="645">
      <iconSet iconSet="3Signs">
        <cfvo type="percent" val="0"/>
        <cfvo type="percent" val="33"/>
        <cfvo type="percent" val="67"/>
      </iconSet>
    </cfRule>
    <cfRule type="iconSet" priority="646">
      <iconSet iconSet="3Signs">
        <cfvo type="percent" val="0"/>
        <cfvo type="percent" val="33"/>
        <cfvo type="percent" val="67"/>
      </iconSet>
    </cfRule>
    <cfRule type="iconSet" priority="647">
      <iconSet iconSet="3Signs">
        <cfvo type="percent" val="0"/>
        <cfvo type="percent" val="33"/>
        <cfvo type="percent" val="67"/>
      </iconSet>
    </cfRule>
    <cfRule type="iconSet" priority="648">
      <iconSet iconSet="3Signs">
        <cfvo type="percent" val="0"/>
        <cfvo type="percent" val="33"/>
        <cfvo type="percent" val="67"/>
      </iconSet>
    </cfRule>
    <cfRule type="iconSet" priority="649">
      <iconSet iconSet="3Signs">
        <cfvo type="percent" val="0"/>
        <cfvo type="percent" val="33"/>
        <cfvo type="percent" val="67"/>
      </iconSet>
    </cfRule>
    <cfRule type="iconSet" priority="650">
      <iconSet iconSet="3Signs">
        <cfvo type="percent" val="0"/>
        <cfvo type="percent" val="33"/>
        <cfvo type="percent" val="67"/>
      </iconSet>
    </cfRule>
    <cfRule type="iconSet" priority="651">
      <iconSet iconSet="3Signs">
        <cfvo type="percent" val="0"/>
        <cfvo type="percent" val="33"/>
        <cfvo type="percent" val="67"/>
      </iconSet>
    </cfRule>
    <cfRule type="iconSet" priority="652">
      <iconSet iconSet="3Signs">
        <cfvo type="percent" val="0"/>
        <cfvo type="percent" val="33"/>
        <cfvo type="percent" val="67"/>
      </iconSet>
    </cfRule>
    <cfRule type="iconSet" priority="653">
      <iconSet iconSet="3Signs">
        <cfvo type="percent" val="0"/>
        <cfvo type="percent" val="33"/>
        <cfvo type="percent" val="67"/>
      </iconSet>
    </cfRule>
    <cfRule type="iconSet" priority="654">
      <iconSet iconSet="3Signs">
        <cfvo type="percent" val="0"/>
        <cfvo type="percent" val="33"/>
        <cfvo type="percent" val="67"/>
      </iconSet>
    </cfRule>
    <cfRule type="iconSet" priority="655">
      <iconSet iconSet="3Signs">
        <cfvo type="percent" val="0"/>
        <cfvo type="percent" val="33"/>
        <cfvo type="percent" val="67"/>
      </iconSet>
    </cfRule>
    <cfRule type="iconSet" priority="656">
      <iconSet iconSet="3Signs">
        <cfvo type="percent" val="0"/>
        <cfvo type="percent" val="33"/>
        <cfvo type="percent" val="67"/>
      </iconSet>
    </cfRule>
    <cfRule type="iconSet" priority="657">
      <iconSet iconSet="3Signs">
        <cfvo type="percent" val="0"/>
        <cfvo type="percent" val="33"/>
        <cfvo type="percent" val="67"/>
      </iconSet>
    </cfRule>
    <cfRule type="iconSet" priority="658">
      <iconSet iconSet="3Signs">
        <cfvo type="percent" val="0"/>
        <cfvo type="percent" val="33"/>
        <cfvo type="percent" val="67"/>
      </iconSet>
    </cfRule>
    <cfRule type="iconSet" priority="659">
      <iconSet iconSet="3Signs">
        <cfvo type="percent" val="0"/>
        <cfvo type="percent" val="33"/>
        <cfvo type="percent" val="67"/>
      </iconSet>
    </cfRule>
    <cfRule type="iconSet" priority="660">
      <iconSet iconSet="3Signs">
        <cfvo type="percent" val="0"/>
        <cfvo type="percent" val="33"/>
        <cfvo type="percent" val="67"/>
      </iconSet>
    </cfRule>
    <cfRule type="iconSet" priority="661">
      <iconSet iconSet="3Signs">
        <cfvo type="percent" val="0"/>
        <cfvo type="percent" val="33"/>
        <cfvo type="percent" val="67"/>
      </iconSet>
    </cfRule>
    <cfRule type="iconSet" priority="662">
      <iconSet iconSet="3Signs">
        <cfvo type="percent" val="0"/>
        <cfvo type="percent" val="33"/>
        <cfvo type="percent" val="67"/>
      </iconSet>
    </cfRule>
    <cfRule type="iconSet" priority="663">
      <iconSet iconSet="3Signs">
        <cfvo type="percent" val="0"/>
        <cfvo type="percent" val="33"/>
        <cfvo type="percent" val="67"/>
      </iconSet>
    </cfRule>
    <cfRule type="iconSet" priority="664">
      <iconSet iconSet="3Signs">
        <cfvo type="percent" val="0"/>
        <cfvo type="percent" val="33"/>
        <cfvo type="percent" val="67"/>
      </iconSet>
    </cfRule>
    <cfRule type="iconSet" priority="665">
      <iconSet iconSet="3Signs">
        <cfvo type="percent" val="0"/>
        <cfvo type="percent" val="33"/>
        <cfvo type="percent" val="67"/>
      </iconSet>
    </cfRule>
    <cfRule type="iconSet" priority="666">
      <iconSet iconSet="3Signs">
        <cfvo type="percent" val="0"/>
        <cfvo type="percent" val="33"/>
        <cfvo type="percent" val="67"/>
      </iconSet>
    </cfRule>
    <cfRule type="iconSet" priority="667">
      <iconSet iconSet="3Signs">
        <cfvo type="percent" val="0"/>
        <cfvo type="percent" val="33"/>
        <cfvo type="percent" val="67"/>
      </iconSet>
    </cfRule>
    <cfRule type="iconSet" priority="668">
      <iconSet iconSet="3Signs">
        <cfvo type="percent" val="0"/>
        <cfvo type="percent" val="33"/>
        <cfvo type="percent" val="67"/>
      </iconSet>
    </cfRule>
    <cfRule type="iconSet" priority="669">
      <iconSet iconSet="3Signs">
        <cfvo type="percent" val="0"/>
        <cfvo type="percent" val="33"/>
        <cfvo type="percent" val="67"/>
      </iconSet>
    </cfRule>
    <cfRule type="iconSet" priority="670">
      <iconSet iconSet="3Signs">
        <cfvo type="percent" val="0"/>
        <cfvo type="percent" val="33"/>
        <cfvo type="percent" val="67"/>
      </iconSet>
    </cfRule>
    <cfRule type="iconSet" priority="671">
      <iconSet iconSet="3Signs">
        <cfvo type="percent" val="0"/>
        <cfvo type="percent" val="33"/>
        <cfvo type="percent" val="67"/>
      </iconSet>
    </cfRule>
    <cfRule type="iconSet" priority="672">
      <iconSet iconSet="3Signs">
        <cfvo type="percent" val="0"/>
        <cfvo type="percent" val="33"/>
        <cfvo type="percent" val="67"/>
      </iconSet>
    </cfRule>
    <cfRule type="iconSet" priority="673">
      <iconSet iconSet="3Signs">
        <cfvo type="percent" val="0"/>
        <cfvo type="percent" val="33"/>
        <cfvo type="percent" val="67"/>
      </iconSet>
    </cfRule>
    <cfRule type="iconSet" priority="674">
      <iconSet iconSet="3Signs">
        <cfvo type="percent" val="0"/>
        <cfvo type="percent" val="33"/>
        <cfvo type="percent" val="67"/>
      </iconSet>
    </cfRule>
    <cfRule type="iconSet" priority="675">
      <iconSet iconSet="3Signs">
        <cfvo type="percent" val="0"/>
        <cfvo type="percent" val="33"/>
        <cfvo type="percent" val="67"/>
      </iconSet>
    </cfRule>
    <cfRule type="iconSet" priority="676">
      <iconSet iconSet="3Signs">
        <cfvo type="percent" val="0"/>
        <cfvo type="percent" val="33"/>
        <cfvo type="percent" val="67"/>
      </iconSet>
    </cfRule>
    <cfRule type="iconSet" priority="677">
      <iconSet iconSet="3Signs">
        <cfvo type="percent" val="0"/>
        <cfvo type="percent" val="33"/>
        <cfvo type="percent" val="67"/>
      </iconSet>
    </cfRule>
    <cfRule type="iconSet" priority="678">
      <iconSet iconSet="3Signs">
        <cfvo type="percent" val="0"/>
        <cfvo type="percent" val="33"/>
        <cfvo type="percent" val="67"/>
      </iconSet>
    </cfRule>
    <cfRule type="iconSet" priority="679">
      <iconSet iconSet="3Signs">
        <cfvo type="percent" val="0"/>
        <cfvo type="percent" val="33"/>
        <cfvo type="percent" val="67"/>
      </iconSet>
    </cfRule>
    <cfRule type="iconSet" priority="680">
      <iconSet iconSet="3Signs">
        <cfvo type="percent" val="0"/>
        <cfvo type="percent" val="33"/>
        <cfvo type="percent" val="67"/>
      </iconSet>
    </cfRule>
    <cfRule type="iconSet" priority="681">
      <iconSet iconSet="3Signs">
        <cfvo type="percent" val="0"/>
        <cfvo type="percent" val="33"/>
        <cfvo type="percent" val="67"/>
      </iconSet>
    </cfRule>
    <cfRule type="iconSet" priority="682">
      <iconSet iconSet="3Signs">
        <cfvo type="percent" val="0"/>
        <cfvo type="percent" val="33"/>
        <cfvo type="percent" val="67"/>
      </iconSet>
    </cfRule>
    <cfRule type="iconSet" priority="683">
      <iconSet iconSet="3Signs">
        <cfvo type="percent" val="0"/>
        <cfvo type="percent" val="33"/>
        <cfvo type="percent" val="67"/>
      </iconSet>
    </cfRule>
    <cfRule type="iconSet" priority="684">
      <iconSet iconSet="3Signs">
        <cfvo type="percent" val="0"/>
        <cfvo type="percent" val="33"/>
        <cfvo type="percent" val="67"/>
      </iconSet>
    </cfRule>
    <cfRule type="iconSet" priority="685">
      <iconSet iconSet="3Signs">
        <cfvo type="percent" val="0"/>
        <cfvo type="percent" val="33"/>
        <cfvo type="percent" val="67"/>
      </iconSet>
    </cfRule>
    <cfRule type="iconSet" priority="686">
      <iconSet iconSet="3Signs">
        <cfvo type="percent" val="0"/>
        <cfvo type="percent" val="33"/>
        <cfvo type="percent" val="67"/>
      </iconSet>
    </cfRule>
    <cfRule type="iconSet" priority="687">
      <iconSet iconSet="3Signs">
        <cfvo type="percent" val="0"/>
        <cfvo type="percent" val="33"/>
        <cfvo type="percent" val="67"/>
      </iconSet>
    </cfRule>
    <cfRule type="iconSet" priority="688">
      <iconSet iconSet="3Signs">
        <cfvo type="percent" val="0"/>
        <cfvo type="percent" val="33"/>
        <cfvo type="percent" val="67"/>
      </iconSet>
    </cfRule>
    <cfRule type="iconSet" priority="689">
      <iconSet iconSet="3Signs">
        <cfvo type="percent" val="0"/>
        <cfvo type="percent" val="33"/>
        <cfvo type="percent" val="67"/>
      </iconSet>
    </cfRule>
    <cfRule type="iconSet" priority="690">
      <iconSet iconSet="3Signs">
        <cfvo type="percent" val="0"/>
        <cfvo type="percent" val="33"/>
        <cfvo type="percent" val="67"/>
      </iconSet>
    </cfRule>
    <cfRule type="iconSet" priority="691">
      <iconSet iconSet="3Signs">
        <cfvo type="percent" val="0"/>
        <cfvo type="percent" val="33"/>
        <cfvo type="percent" val="67"/>
      </iconSet>
    </cfRule>
    <cfRule type="iconSet" priority="692">
      <iconSet iconSet="3Signs">
        <cfvo type="percent" val="0"/>
        <cfvo type="percent" val="33"/>
        <cfvo type="percent" val="67"/>
      </iconSet>
    </cfRule>
    <cfRule type="iconSet" priority="693">
      <iconSet iconSet="3Signs">
        <cfvo type="percent" val="0"/>
        <cfvo type="percent" val="33"/>
        <cfvo type="percent" val="67"/>
      </iconSet>
    </cfRule>
    <cfRule type="iconSet" priority="694">
      <iconSet iconSet="3Signs">
        <cfvo type="percent" val="0"/>
        <cfvo type="percent" val="33"/>
        <cfvo type="percent" val="67"/>
      </iconSet>
    </cfRule>
    <cfRule type="iconSet" priority="695">
      <iconSet iconSet="3Signs">
        <cfvo type="percent" val="0"/>
        <cfvo type="percent" val="33"/>
        <cfvo type="percent" val="67"/>
      </iconSet>
    </cfRule>
    <cfRule type="iconSet" priority="696">
      <iconSet iconSet="3Signs">
        <cfvo type="percent" val="0"/>
        <cfvo type="percent" val="33"/>
        <cfvo type="percent" val="67"/>
      </iconSet>
    </cfRule>
    <cfRule type="iconSet" priority="697">
      <iconSet iconSet="3Signs">
        <cfvo type="percent" val="0"/>
        <cfvo type="percent" val="33"/>
        <cfvo type="percent" val="67"/>
      </iconSet>
    </cfRule>
    <cfRule type="iconSet" priority="698">
      <iconSet iconSet="3Signs">
        <cfvo type="percent" val="0"/>
        <cfvo type="percent" val="33"/>
        <cfvo type="percent" val="67"/>
      </iconSet>
    </cfRule>
    <cfRule type="iconSet" priority="699">
      <iconSet iconSet="3Signs">
        <cfvo type="percent" val="0"/>
        <cfvo type="percent" val="33"/>
        <cfvo type="percent" val="67"/>
      </iconSet>
    </cfRule>
    <cfRule type="iconSet" priority="700">
      <iconSet iconSet="3Signs">
        <cfvo type="percent" val="0"/>
        <cfvo type="percent" val="33"/>
        <cfvo type="percent" val="67"/>
      </iconSet>
    </cfRule>
    <cfRule type="iconSet" priority="701">
      <iconSet iconSet="3Signs">
        <cfvo type="percent" val="0"/>
        <cfvo type="percent" val="33"/>
        <cfvo type="percent" val="67"/>
      </iconSet>
    </cfRule>
    <cfRule type="iconSet" priority="702">
      <iconSet iconSet="3Signs">
        <cfvo type="percent" val="0"/>
        <cfvo type="percent" val="33"/>
        <cfvo type="percent" val="67"/>
      </iconSet>
    </cfRule>
    <cfRule type="iconSet" priority="703">
      <iconSet iconSet="3Signs">
        <cfvo type="percent" val="0"/>
        <cfvo type="percent" val="33"/>
        <cfvo type="percent" val="67"/>
      </iconSet>
    </cfRule>
    <cfRule type="iconSet" priority="704">
      <iconSet iconSet="3Signs">
        <cfvo type="percent" val="0"/>
        <cfvo type="percent" val="33"/>
        <cfvo type="percent" val="67"/>
      </iconSet>
    </cfRule>
    <cfRule type="iconSet" priority="705">
      <iconSet iconSet="3Signs">
        <cfvo type="percent" val="0"/>
        <cfvo type="percent" val="33"/>
        <cfvo type="percent" val="67"/>
      </iconSet>
    </cfRule>
    <cfRule type="iconSet" priority="706">
      <iconSet iconSet="3Signs">
        <cfvo type="percent" val="0"/>
        <cfvo type="percent" val="33"/>
        <cfvo type="percent" val="67"/>
      </iconSet>
    </cfRule>
    <cfRule type="iconSet" priority="707">
      <iconSet iconSet="3Signs">
        <cfvo type="percent" val="0"/>
        <cfvo type="percent" val="33"/>
        <cfvo type="percent" val="67"/>
      </iconSet>
    </cfRule>
    <cfRule type="iconSet" priority="708">
      <iconSet iconSet="3Signs">
        <cfvo type="percent" val="0"/>
        <cfvo type="percent" val="33"/>
        <cfvo type="percent" val="67"/>
      </iconSet>
    </cfRule>
    <cfRule type="iconSet" priority="709">
      <iconSet iconSet="3Signs">
        <cfvo type="percent" val="0"/>
        <cfvo type="percent" val="33"/>
        <cfvo type="percent" val="67"/>
      </iconSet>
    </cfRule>
    <cfRule type="iconSet" priority="710">
      <iconSet iconSet="3Signs">
        <cfvo type="percent" val="0"/>
        <cfvo type="percent" val="33"/>
        <cfvo type="percent" val="67"/>
      </iconSet>
    </cfRule>
    <cfRule type="iconSet" priority="711">
      <iconSet iconSet="3Signs">
        <cfvo type="percent" val="0"/>
        <cfvo type="percent" val="33"/>
        <cfvo type="percent" val="67"/>
      </iconSet>
    </cfRule>
    <cfRule type="iconSet" priority="712">
      <iconSet iconSet="3Signs">
        <cfvo type="percent" val="0"/>
        <cfvo type="percent" val="33"/>
        <cfvo type="percent" val="67"/>
      </iconSet>
    </cfRule>
    <cfRule type="iconSet" priority="713">
      <iconSet iconSet="3Signs">
        <cfvo type="percent" val="0"/>
        <cfvo type="percent" val="33"/>
        <cfvo type="percent" val="67"/>
      </iconSet>
    </cfRule>
    <cfRule type="iconSet" priority="714">
      <iconSet iconSet="3Signs">
        <cfvo type="percent" val="0"/>
        <cfvo type="percent" val="33"/>
        <cfvo type="percent" val="67"/>
      </iconSet>
    </cfRule>
    <cfRule type="iconSet" priority="715">
      <iconSet iconSet="3Signs">
        <cfvo type="percent" val="0"/>
        <cfvo type="percent" val="33"/>
        <cfvo type="percent" val="67"/>
      </iconSet>
    </cfRule>
    <cfRule type="iconSet" priority="716">
      <iconSet iconSet="3Signs">
        <cfvo type="percent" val="0"/>
        <cfvo type="percent" val="33"/>
        <cfvo type="percent" val="67"/>
      </iconSet>
    </cfRule>
    <cfRule type="iconSet" priority="717">
      <iconSet iconSet="3Signs">
        <cfvo type="percent" val="0"/>
        <cfvo type="percent" val="33"/>
        <cfvo type="percent" val="67"/>
      </iconSet>
    </cfRule>
    <cfRule type="iconSet" priority="718">
      <iconSet iconSet="3Signs">
        <cfvo type="percent" val="0"/>
        <cfvo type="percent" val="33"/>
        <cfvo type="percent" val="67"/>
      </iconSet>
    </cfRule>
    <cfRule type="iconSet" priority="719">
      <iconSet iconSet="3Signs">
        <cfvo type="percent" val="0"/>
        <cfvo type="percent" val="33"/>
        <cfvo type="percent" val="67"/>
      </iconSet>
    </cfRule>
    <cfRule type="iconSet" priority="720">
      <iconSet iconSet="3Signs">
        <cfvo type="percent" val="0"/>
        <cfvo type="percent" val="33"/>
        <cfvo type="percent" val="67"/>
      </iconSet>
    </cfRule>
    <cfRule type="iconSet" priority="721">
      <iconSet iconSet="3Signs">
        <cfvo type="percent" val="0"/>
        <cfvo type="percent" val="33"/>
        <cfvo type="percent" val="67"/>
      </iconSet>
    </cfRule>
    <cfRule type="iconSet" priority="722">
      <iconSet iconSet="3Signs">
        <cfvo type="percent" val="0"/>
        <cfvo type="percent" val="33"/>
        <cfvo type="percent" val="67"/>
      </iconSet>
    </cfRule>
    <cfRule type="iconSet" priority="723">
      <iconSet iconSet="3Signs">
        <cfvo type="percent" val="0"/>
        <cfvo type="percent" val="33"/>
        <cfvo type="percent" val="67"/>
      </iconSet>
    </cfRule>
    <cfRule type="iconSet" priority="724">
      <iconSet iconSet="3Signs">
        <cfvo type="percent" val="0"/>
        <cfvo type="percent" val="33"/>
        <cfvo type="percent" val="67"/>
      </iconSet>
    </cfRule>
    <cfRule type="iconSet" priority="725">
      <iconSet iconSet="3Signs">
        <cfvo type="percent" val="0"/>
        <cfvo type="percent" val="33"/>
        <cfvo type="percent" val="67"/>
      </iconSet>
    </cfRule>
    <cfRule type="iconSet" priority="726">
      <iconSet iconSet="3Signs">
        <cfvo type="percent" val="0"/>
        <cfvo type="percent" val="33"/>
        <cfvo type="percent" val="67"/>
      </iconSet>
    </cfRule>
    <cfRule type="iconSet" priority="727">
      <iconSet iconSet="3Signs">
        <cfvo type="percent" val="0"/>
        <cfvo type="percent" val="33"/>
        <cfvo type="percent" val="67"/>
      </iconSet>
    </cfRule>
    <cfRule type="iconSet" priority="728">
      <iconSet iconSet="3Signs">
        <cfvo type="percent" val="0"/>
        <cfvo type="percent" val="33"/>
        <cfvo type="percent" val="67"/>
      </iconSet>
    </cfRule>
    <cfRule type="iconSet" priority="729">
      <iconSet iconSet="3Signs">
        <cfvo type="percent" val="0"/>
        <cfvo type="percent" val="33"/>
        <cfvo type="percent" val="67"/>
      </iconSet>
    </cfRule>
    <cfRule type="iconSet" priority="730">
      <iconSet iconSet="3Signs">
        <cfvo type="percent" val="0"/>
        <cfvo type="percent" val="33"/>
        <cfvo type="percent" val="67"/>
      </iconSet>
    </cfRule>
    <cfRule type="iconSet" priority="731">
      <iconSet iconSet="3Signs">
        <cfvo type="percent" val="0"/>
        <cfvo type="percent" val="33"/>
        <cfvo type="percent" val="67"/>
      </iconSet>
    </cfRule>
    <cfRule type="iconSet" priority="732">
      <iconSet iconSet="3Signs">
        <cfvo type="percent" val="0"/>
        <cfvo type="percent" val="33"/>
        <cfvo type="percent" val="67"/>
      </iconSet>
    </cfRule>
    <cfRule type="iconSet" priority="733">
      <iconSet iconSet="3Signs">
        <cfvo type="percent" val="0"/>
        <cfvo type="percent" val="33"/>
        <cfvo type="percent" val="67"/>
      </iconSet>
    </cfRule>
    <cfRule type="iconSet" priority="734">
      <iconSet iconSet="3Signs">
        <cfvo type="percent" val="0"/>
        <cfvo type="percent" val="33"/>
        <cfvo type="percent" val="67"/>
      </iconSet>
    </cfRule>
    <cfRule type="iconSet" priority="735">
      <iconSet iconSet="3Signs">
        <cfvo type="percent" val="0"/>
        <cfvo type="percent" val="33"/>
        <cfvo type="percent" val="67"/>
      </iconSet>
    </cfRule>
    <cfRule type="iconSet" priority="736">
      <iconSet iconSet="3Signs">
        <cfvo type="percent" val="0"/>
        <cfvo type="percent" val="33"/>
        <cfvo type="percent" val="67"/>
      </iconSet>
    </cfRule>
    <cfRule type="iconSet" priority="737">
      <iconSet iconSet="3Signs">
        <cfvo type="percent" val="0"/>
        <cfvo type="percent" val="33"/>
        <cfvo type="percent" val="67"/>
      </iconSet>
    </cfRule>
    <cfRule type="iconSet" priority="738">
      <iconSet iconSet="3Signs">
        <cfvo type="percent" val="0"/>
        <cfvo type="percent" val="33"/>
        <cfvo type="percent" val="67"/>
      </iconSet>
    </cfRule>
    <cfRule type="iconSet" priority="739">
      <iconSet iconSet="3Signs">
        <cfvo type="percent" val="0"/>
        <cfvo type="percent" val="33"/>
        <cfvo type="percent" val="67"/>
      </iconSet>
    </cfRule>
    <cfRule type="iconSet" priority="740">
      <iconSet iconSet="3Signs">
        <cfvo type="percent" val="0"/>
        <cfvo type="percent" val="33"/>
        <cfvo type="percent" val="67"/>
      </iconSet>
    </cfRule>
    <cfRule type="iconSet" priority="741">
      <iconSet iconSet="3Signs">
        <cfvo type="percent" val="0"/>
        <cfvo type="percent" val="33"/>
        <cfvo type="percent" val="67"/>
      </iconSet>
    </cfRule>
    <cfRule type="iconSet" priority="742">
      <iconSet iconSet="3Signs">
        <cfvo type="percent" val="0"/>
        <cfvo type="percent" val="33"/>
        <cfvo type="percent" val="67"/>
      </iconSet>
    </cfRule>
    <cfRule type="iconSet" priority="743">
      <iconSet iconSet="3Signs">
        <cfvo type="percent" val="0"/>
        <cfvo type="percent" val="33"/>
        <cfvo type="percent" val="67"/>
      </iconSet>
    </cfRule>
    <cfRule type="iconSet" priority="744">
      <iconSet iconSet="3Signs">
        <cfvo type="percent" val="0"/>
        <cfvo type="percent" val="33"/>
        <cfvo type="percent" val="67"/>
      </iconSet>
    </cfRule>
    <cfRule type="iconSet" priority="745">
      <iconSet iconSet="3Signs">
        <cfvo type="percent" val="0"/>
        <cfvo type="percent" val="33"/>
        <cfvo type="percent" val="67"/>
      </iconSet>
    </cfRule>
    <cfRule type="iconSet" priority="746">
      <iconSet iconSet="3Signs">
        <cfvo type="percent" val="0"/>
        <cfvo type="percent" val="33"/>
        <cfvo type="percent" val="67"/>
      </iconSet>
    </cfRule>
    <cfRule type="iconSet" priority="747">
      <iconSet iconSet="3Signs">
        <cfvo type="percent" val="0"/>
        <cfvo type="percent" val="33"/>
        <cfvo type="percent" val="67"/>
      </iconSet>
    </cfRule>
    <cfRule type="iconSet" priority="748">
      <iconSet iconSet="3Signs">
        <cfvo type="percent" val="0"/>
        <cfvo type="percent" val="33"/>
        <cfvo type="percent" val="67"/>
      </iconSet>
    </cfRule>
    <cfRule type="iconSet" priority="749">
      <iconSet iconSet="3Signs">
        <cfvo type="percent" val="0"/>
        <cfvo type="percent" val="33"/>
        <cfvo type="percent" val="67"/>
      </iconSet>
    </cfRule>
    <cfRule type="iconSet" priority="750">
      <iconSet iconSet="3Signs">
        <cfvo type="percent" val="0"/>
        <cfvo type="percent" val="33"/>
        <cfvo type="percent" val="67"/>
      </iconSet>
    </cfRule>
    <cfRule type="iconSet" priority="751">
      <iconSet iconSet="3Signs">
        <cfvo type="percent" val="0"/>
        <cfvo type="percent" val="33"/>
        <cfvo type="percent" val="67"/>
      </iconSet>
    </cfRule>
    <cfRule type="iconSet" priority="752">
      <iconSet iconSet="3Signs">
        <cfvo type="percent" val="0"/>
        <cfvo type="percent" val="33"/>
        <cfvo type="percent" val="67"/>
      </iconSet>
    </cfRule>
    <cfRule type="iconSet" priority="753">
      <iconSet iconSet="3Signs">
        <cfvo type="percent" val="0"/>
        <cfvo type="percent" val="33"/>
        <cfvo type="percent" val="67"/>
      </iconSet>
    </cfRule>
    <cfRule type="iconSet" priority="754">
      <iconSet iconSet="3Signs">
        <cfvo type="percent" val="0"/>
        <cfvo type="percent" val="33"/>
        <cfvo type="percent" val="67"/>
      </iconSet>
    </cfRule>
    <cfRule type="iconSet" priority="755">
      <iconSet iconSet="3Signs">
        <cfvo type="percent" val="0"/>
        <cfvo type="percent" val="33"/>
        <cfvo type="percent" val="67"/>
      </iconSet>
    </cfRule>
    <cfRule type="iconSet" priority="756">
      <iconSet iconSet="3Signs">
        <cfvo type="percent" val="0"/>
        <cfvo type="percent" val="33"/>
        <cfvo type="percent" val="67"/>
      </iconSet>
    </cfRule>
    <cfRule type="iconSet" priority="757">
      <iconSet iconSet="3Signs">
        <cfvo type="percent" val="0"/>
        <cfvo type="percent" val="33"/>
        <cfvo type="percent" val="67"/>
      </iconSet>
    </cfRule>
    <cfRule type="iconSet" priority="758">
      <iconSet iconSet="3Signs">
        <cfvo type="percent" val="0"/>
        <cfvo type="percent" val="33"/>
        <cfvo type="percent" val="67"/>
      </iconSet>
    </cfRule>
    <cfRule type="iconSet" priority="759">
      <iconSet iconSet="3Signs">
        <cfvo type="percent" val="0"/>
        <cfvo type="percent" val="33"/>
        <cfvo type="percent" val="67"/>
      </iconSet>
    </cfRule>
    <cfRule type="iconSet" priority="760">
      <iconSet iconSet="3Signs">
        <cfvo type="percent" val="0"/>
        <cfvo type="percent" val="33"/>
        <cfvo type="percent" val="67"/>
      </iconSet>
    </cfRule>
    <cfRule type="iconSet" priority="761">
      <iconSet iconSet="3Signs">
        <cfvo type="percent" val="0"/>
        <cfvo type="percent" val="33"/>
        <cfvo type="percent" val="67"/>
      </iconSet>
    </cfRule>
    <cfRule type="iconSet" priority="762">
      <iconSet iconSet="3Signs">
        <cfvo type="percent" val="0"/>
        <cfvo type="percent" val="33"/>
        <cfvo type="percent" val="67"/>
      </iconSet>
    </cfRule>
    <cfRule type="iconSet" priority="763">
      <iconSet iconSet="3Signs">
        <cfvo type="percent" val="0"/>
        <cfvo type="percent" val="33"/>
        <cfvo type="percent" val="67"/>
      </iconSet>
    </cfRule>
    <cfRule type="iconSet" priority="764">
      <iconSet iconSet="3Signs">
        <cfvo type="percent" val="0"/>
        <cfvo type="percent" val="33"/>
        <cfvo type="percent" val="67"/>
      </iconSet>
    </cfRule>
    <cfRule type="iconSet" priority="765">
      <iconSet iconSet="3Signs">
        <cfvo type="percent" val="0"/>
        <cfvo type="percent" val="33"/>
        <cfvo type="percent" val="67"/>
      </iconSet>
    </cfRule>
    <cfRule type="iconSet" priority="766">
      <iconSet iconSet="3Signs">
        <cfvo type="percent" val="0"/>
        <cfvo type="percent" val="33"/>
        <cfvo type="percent" val="67"/>
      </iconSet>
    </cfRule>
    <cfRule type="iconSet" priority="767">
      <iconSet iconSet="3Signs">
        <cfvo type="percent" val="0"/>
        <cfvo type="percent" val="33"/>
        <cfvo type="percent" val="67"/>
      </iconSet>
    </cfRule>
    <cfRule type="iconSet" priority="768">
      <iconSet iconSet="3Signs">
        <cfvo type="percent" val="0"/>
        <cfvo type="percent" val="33"/>
        <cfvo type="percent" val="67"/>
      </iconSet>
    </cfRule>
    <cfRule type="iconSet" priority="769">
      <iconSet iconSet="3Signs">
        <cfvo type="percent" val="0"/>
        <cfvo type="percent" val="33"/>
        <cfvo type="percent" val="67"/>
      </iconSet>
    </cfRule>
    <cfRule type="iconSet" priority="770">
      <iconSet iconSet="3Signs">
        <cfvo type="percent" val="0"/>
        <cfvo type="percent" val="33"/>
        <cfvo type="percent" val="67"/>
      </iconSet>
    </cfRule>
    <cfRule type="iconSet" priority="771">
      <iconSet iconSet="3Signs">
        <cfvo type="percent" val="0"/>
        <cfvo type="percent" val="33"/>
        <cfvo type="percent" val="67"/>
      </iconSet>
    </cfRule>
    <cfRule type="iconSet" priority="772">
      <iconSet iconSet="3Signs">
        <cfvo type="percent" val="0"/>
        <cfvo type="percent" val="33"/>
        <cfvo type="percent" val="67"/>
      </iconSet>
    </cfRule>
    <cfRule type="iconSet" priority="773">
      <iconSet iconSet="3Signs">
        <cfvo type="percent" val="0"/>
        <cfvo type="percent" val="33"/>
        <cfvo type="percent" val="67"/>
      </iconSet>
    </cfRule>
    <cfRule type="iconSet" priority="774">
      <iconSet iconSet="3Signs">
        <cfvo type="percent" val="0"/>
        <cfvo type="percent" val="33"/>
        <cfvo type="percent" val="67"/>
      </iconSet>
    </cfRule>
    <cfRule type="iconSet" priority="775">
      <iconSet iconSet="3Signs">
        <cfvo type="percent" val="0"/>
        <cfvo type="percent" val="33"/>
        <cfvo type="percent" val="67"/>
      </iconSet>
    </cfRule>
    <cfRule type="iconSet" priority="776">
      <iconSet iconSet="3Signs">
        <cfvo type="percent" val="0"/>
        <cfvo type="percent" val="33"/>
        <cfvo type="percent" val="67"/>
      </iconSet>
    </cfRule>
    <cfRule type="iconSet" priority="777">
      <iconSet iconSet="3Signs">
        <cfvo type="percent" val="0"/>
        <cfvo type="percent" val="33"/>
        <cfvo type="percent" val="67"/>
      </iconSet>
    </cfRule>
    <cfRule type="iconSet" priority="778">
      <iconSet iconSet="3Signs">
        <cfvo type="percent" val="0"/>
        <cfvo type="percent" val="33"/>
        <cfvo type="percent" val="67"/>
      </iconSet>
    </cfRule>
    <cfRule type="iconSet" priority="779">
      <iconSet iconSet="3Signs">
        <cfvo type="percent" val="0"/>
        <cfvo type="percent" val="33"/>
        <cfvo type="percent" val="67"/>
      </iconSet>
    </cfRule>
    <cfRule type="iconSet" priority="780">
      <iconSet iconSet="3Signs">
        <cfvo type="percent" val="0"/>
        <cfvo type="percent" val="33"/>
        <cfvo type="percent" val="67"/>
      </iconSet>
    </cfRule>
    <cfRule type="iconSet" priority="781">
      <iconSet iconSet="3Signs">
        <cfvo type="percent" val="0"/>
        <cfvo type="percent" val="33"/>
        <cfvo type="percent" val="67"/>
      </iconSet>
    </cfRule>
    <cfRule type="iconSet" priority="782">
      <iconSet iconSet="3Signs">
        <cfvo type="percent" val="0"/>
        <cfvo type="percent" val="33"/>
        <cfvo type="percent" val="67"/>
      </iconSet>
    </cfRule>
    <cfRule type="iconSet" priority="783">
      <iconSet iconSet="3Signs">
        <cfvo type="percent" val="0"/>
        <cfvo type="percent" val="33"/>
        <cfvo type="percent" val="67"/>
      </iconSet>
    </cfRule>
    <cfRule type="iconSet" priority="784">
      <iconSet iconSet="3Signs">
        <cfvo type="percent" val="0"/>
        <cfvo type="percent" val="33"/>
        <cfvo type="percent" val="67"/>
      </iconSet>
    </cfRule>
    <cfRule type="iconSet" priority="785">
      <iconSet iconSet="3Signs">
        <cfvo type="percent" val="0"/>
        <cfvo type="percent" val="33"/>
        <cfvo type="percent" val="67"/>
      </iconSet>
    </cfRule>
    <cfRule type="iconSet" priority="786">
      <iconSet iconSet="3Signs">
        <cfvo type="percent" val="0"/>
        <cfvo type="percent" val="33"/>
        <cfvo type="percent" val="67"/>
      </iconSet>
    </cfRule>
    <cfRule type="iconSet" priority="787">
      <iconSet iconSet="3Signs">
        <cfvo type="percent" val="0"/>
        <cfvo type="percent" val="33"/>
        <cfvo type="percent" val="67"/>
      </iconSet>
    </cfRule>
    <cfRule type="iconSet" priority="788">
      <iconSet iconSet="3Signs">
        <cfvo type="percent" val="0"/>
        <cfvo type="percent" val="33"/>
        <cfvo type="percent" val="67"/>
      </iconSet>
    </cfRule>
    <cfRule type="iconSet" priority="789">
      <iconSet iconSet="3Signs">
        <cfvo type="percent" val="0"/>
        <cfvo type="percent" val="33"/>
        <cfvo type="percent" val="67"/>
      </iconSet>
    </cfRule>
    <cfRule type="iconSet" priority="790">
      <iconSet iconSet="3Signs">
        <cfvo type="percent" val="0"/>
        <cfvo type="percent" val="33"/>
        <cfvo type="percent" val="67"/>
      </iconSet>
    </cfRule>
    <cfRule type="iconSet" priority="791">
      <iconSet iconSet="3Signs">
        <cfvo type="percent" val="0"/>
        <cfvo type="percent" val="33"/>
        <cfvo type="percent" val="67"/>
      </iconSet>
    </cfRule>
    <cfRule type="iconSet" priority="792">
      <iconSet iconSet="3Signs">
        <cfvo type="percent" val="0"/>
        <cfvo type="percent" val="33"/>
        <cfvo type="percent" val="67"/>
      </iconSet>
    </cfRule>
    <cfRule type="iconSet" priority="793">
      <iconSet iconSet="3Signs">
        <cfvo type="percent" val="0"/>
        <cfvo type="percent" val="33"/>
        <cfvo type="percent" val="67"/>
      </iconSet>
    </cfRule>
    <cfRule type="iconSet" priority="794">
      <iconSet iconSet="3Signs">
        <cfvo type="percent" val="0"/>
        <cfvo type="percent" val="33"/>
        <cfvo type="percent" val="67"/>
      </iconSet>
    </cfRule>
    <cfRule type="iconSet" priority="795">
      <iconSet iconSet="3Signs">
        <cfvo type="percent" val="0"/>
        <cfvo type="percent" val="33"/>
        <cfvo type="percent" val="67"/>
      </iconSet>
    </cfRule>
    <cfRule type="iconSet" priority="796">
      <iconSet iconSet="3Signs">
        <cfvo type="percent" val="0"/>
        <cfvo type="percent" val="33"/>
        <cfvo type="percent" val="67"/>
      </iconSet>
    </cfRule>
    <cfRule type="iconSet" priority="797">
      <iconSet iconSet="3Signs">
        <cfvo type="percent" val="0"/>
        <cfvo type="percent" val="33"/>
        <cfvo type="percent" val="67"/>
      </iconSet>
    </cfRule>
    <cfRule type="iconSet" priority="798">
      <iconSet iconSet="3Signs">
        <cfvo type="percent" val="0"/>
        <cfvo type="percent" val="33"/>
        <cfvo type="percent" val="67"/>
      </iconSet>
    </cfRule>
    <cfRule type="iconSet" priority="799">
      <iconSet iconSet="3Signs">
        <cfvo type="percent" val="0"/>
        <cfvo type="percent" val="33"/>
        <cfvo type="percent" val="67"/>
      </iconSet>
    </cfRule>
    <cfRule type="iconSet" priority="800">
      <iconSet iconSet="3Signs">
        <cfvo type="percent" val="0"/>
        <cfvo type="percent" val="33"/>
        <cfvo type="percent" val="67"/>
      </iconSet>
    </cfRule>
    <cfRule type="iconSet" priority="801">
      <iconSet iconSet="3Signs">
        <cfvo type="percent" val="0"/>
        <cfvo type="percent" val="33"/>
        <cfvo type="percent" val="67"/>
      </iconSet>
    </cfRule>
    <cfRule type="iconSet" priority="802">
      <iconSet iconSet="3Signs">
        <cfvo type="percent" val="0"/>
        <cfvo type="percent" val="33"/>
        <cfvo type="percent" val="67"/>
      </iconSet>
    </cfRule>
    <cfRule type="iconSet" priority="803">
      <iconSet iconSet="3Signs">
        <cfvo type="percent" val="0"/>
        <cfvo type="percent" val="33"/>
        <cfvo type="percent" val="67"/>
      </iconSet>
    </cfRule>
    <cfRule type="iconSet" priority="804">
      <iconSet iconSet="3Signs">
        <cfvo type="percent" val="0"/>
        <cfvo type="percent" val="33"/>
        <cfvo type="percent" val="67"/>
      </iconSet>
    </cfRule>
    <cfRule type="iconSet" priority="805">
      <iconSet iconSet="3Signs">
        <cfvo type="percent" val="0"/>
        <cfvo type="percent" val="33"/>
        <cfvo type="percent" val="67"/>
      </iconSet>
    </cfRule>
    <cfRule type="iconSet" priority="806">
      <iconSet iconSet="3Signs">
        <cfvo type="percent" val="0"/>
        <cfvo type="percent" val="33"/>
        <cfvo type="percent" val="67"/>
      </iconSet>
    </cfRule>
    <cfRule type="iconSet" priority="807">
      <iconSet iconSet="3Signs">
        <cfvo type="percent" val="0"/>
        <cfvo type="percent" val="33"/>
        <cfvo type="percent" val="67"/>
      </iconSet>
    </cfRule>
    <cfRule type="iconSet" priority="808">
      <iconSet iconSet="3Signs">
        <cfvo type="percent" val="0"/>
        <cfvo type="percent" val="33"/>
        <cfvo type="percent" val="67"/>
      </iconSet>
    </cfRule>
    <cfRule type="iconSet" priority="809">
      <iconSet iconSet="3Signs">
        <cfvo type="percent" val="0"/>
        <cfvo type="percent" val="33"/>
        <cfvo type="percent" val="67"/>
      </iconSet>
    </cfRule>
    <cfRule type="iconSet" priority="810">
      <iconSet iconSet="3Signs">
        <cfvo type="percent" val="0"/>
        <cfvo type="percent" val="33"/>
        <cfvo type="percent" val="67"/>
      </iconSet>
    </cfRule>
    <cfRule type="iconSet" priority="811">
      <iconSet iconSet="3Signs">
        <cfvo type="percent" val="0"/>
        <cfvo type="percent" val="33"/>
        <cfvo type="percent" val="67"/>
      </iconSet>
    </cfRule>
    <cfRule type="iconSet" priority="812">
      <iconSet iconSet="3Signs">
        <cfvo type="percent" val="0"/>
        <cfvo type="percent" val="33"/>
        <cfvo type="percent" val="67"/>
      </iconSet>
    </cfRule>
    <cfRule type="iconSet" priority="813">
      <iconSet iconSet="3Signs">
        <cfvo type="percent" val="0"/>
        <cfvo type="percent" val="33"/>
        <cfvo type="percent" val="67"/>
      </iconSet>
    </cfRule>
    <cfRule type="iconSet" priority="814">
      <iconSet iconSet="3Signs">
        <cfvo type="percent" val="0"/>
        <cfvo type="percent" val="33"/>
        <cfvo type="percent" val="67"/>
      </iconSet>
    </cfRule>
    <cfRule type="iconSet" priority="815">
      <iconSet iconSet="3Signs">
        <cfvo type="percent" val="0"/>
        <cfvo type="percent" val="33"/>
        <cfvo type="percent" val="67"/>
      </iconSet>
    </cfRule>
    <cfRule type="iconSet" priority="816">
      <iconSet iconSet="3Signs">
        <cfvo type="percent" val="0"/>
        <cfvo type="percent" val="33"/>
        <cfvo type="percent" val="67"/>
      </iconSet>
    </cfRule>
    <cfRule type="iconSet" priority="817">
      <iconSet iconSet="3Signs">
        <cfvo type="percent" val="0"/>
        <cfvo type="percent" val="33"/>
        <cfvo type="percent" val="67"/>
      </iconSet>
    </cfRule>
    <cfRule type="iconSet" priority="818">
      <iconSet iconSet="3Signs">
        <cfvo type="percent" val="0"/>
        <cfvo type="percent" val="33"/>
        <cfvo type="percent" val="67"/>
      </iconSet>
    </cfRule>
    <cfRule type="iconSet" priority="819">
      <iconSet iconSet="3Signs">
        <cfvo type="percent" val="0"/>
        <cfvo type="percent" val="33"/>
        <cfvo type="percent" val="67"/>
      </iconSet>
    </cfRule>
    <cfRule type="iconSet" priority="820">
      <iconSet iconSet="3Signs">
        <cfvo type="percent" val="0"/>
        <cfvo type="percent" val="33"/>
        <cfvo type="percent" val="67"/>
      </iconSet>
    </cfRule>
    <cfRule type="iconSet" priority="821">
      <iconSet iconSet="3Signs">
        <cfvo type="percent" val="0"/>
        <cfvo type="percent" val="33"/>
        <cfvo type="percent" val="67"/>
      </iconSet>
    </cfRule>
    <cfRule type="iconSet" priority="822">
      <iconSet iconSet="3Signs">
        <cfvo type="percent" val="0"/>
        <cfvo type="percent" val="33"/>
        <cfvo type="percent" val="67"/>
      </iconSet>
    </cfRule>
    <cfRule type="iconSet" priority="823">
      <iconSet iconSet="3Signs">
        <cfvo type="percent" val="0"/>
        <cfvo type="percent" val="33"/>
        <cfvo type="percent" val="67"/>
      </iconSet>
    </cfRule>
    <cfRule type="iconSet" priority="824">
      <iconSet iconSet="3Signs">
        <cfvo type="percent" val="0"/>
        <cfvo type="percent" val="33"/>
        <cfvo type="percent" val="67"/>
      </iconSet>
    </cfRule>
    <cfRule type="iconSet" priority="825">
      <iconSet iconSet="3Signs">
        <cfvo type="percent" val="0"/>
        <cfvo type="percent" val="33"/>
        <cfvo type="percent" val="67"/>
      </iconSet>
    </cfRule>
    <cfRule type="iconSet" priority="826">
      <iconSet iconSet="3Signs">
        <cfvo type="percent" val="0"/>
        <cfvo type="percent" val="33"/>
        <cfvo type="percent" val="67"/>
      </iconSet>
    </cfRule>
    <cfRule type="iconSet" priority="827">
      <iconSet iconSet="3Signs">
        <cfvo type="percent" val="0"/>
        <cfvo type="percent" val="33"/>
        <cfvo type="percent" val="67"/>
      </iconSet>
    </cfRule>
    <cfRule type="iconSet" priority="828">
      <iconSet iconSet="3Signs">
        <cfvo type="percent" val="0"/>
        <cfvo type="percent" val="33"/>
        <cfvo type="percent" val="67"/>
      </iconSet>
    </cfRule>
    <cfRule type="iconSet" priority="829">
      <iconSet iconSet="3Signs">
        <cfvo type="percent" val="0"/>
        <cfvo type="percent" val="33"/>
        <cfvo type="percent" val="67"/>
      </iconSet>
    </cfRule>
    <cfRule type="iconSet" priority="830">
      <iconSet iconSet="3Signs">
        <cfvo type="percent" val="0"/>
        <cfvo type="percent" val="33"/>
        <cfvo type="percent" val="67"/>
      </iconSet>
    </cfRule>
    <cfRule type="iconSet" priority="831">
      <iconSet iconSet="3Signs">
        <cfvo type="percent" val="0"/>
        <cfvo type="percent" val="33"/>
        <cfvo type="percent" val="67"/>
      </iconSet>
    </cfRule>
    <cfRule type="iconSet" priority="832">
      <iconSet iconSet="3Signs">
        <cfvo type="percent" val="0"/>
        <cfvo type="percent" val="33"/>
        <cfvo type="percent" val="67"/>
      </iconSet>
    </cfRule>
    <cfRule type="iconSet" priority="833">
      <iconSet iconSet="3Signs">
        <cfvo type="percent" val="0"/>
        <cfvo type="percent" val="33"/>
        <cfvo type="percent" val="67"/>
      </iconSet>
    </cfRule>
    <cfRule type="iconSet" priority="834">
      <iconSet iconSet="3Signs">
        <cfvo type="percent" val="0"/>
        <cfvo type="percent" val="33"/>
        <cfvo type="percent" val="67"/>
      </iconSet>
    </cfRule>
    <cfRule type="iconSet" priority="835">
      <iconSet iconSet="3Signs">
        <cfvo type="percent" val="0"/>
        <cfvo type="percent" val="33"/>
        <cfvo type="percent" val="67"/>
      </iconSet>
    </cfRule>
    <cfRule type="iconSet" priority="836">
      <iconSet iconSet="3Signs">
        <cfvo type="percent" val="0"/>
        <cfvo type="percent" val="33"/>
        <cfvo type="percent" val="67"/>
      </iconSet>
    </cfRule>
    <cfRule type="iconSet" priority="837">
      <iconSet iconSet="3Signs">
        <cfvo type="percent" val="0"/>
        <cfvo type="percent" val="33"/>
        <cfvo type="percent" val="67"/>
      </iconSet>
    </cfRule>
    <cfRule type="iconSet" priority="838">
      <iconSet iconSet="3Signs">
        <cfvo type="percent" val="0"/>
        <cfvo type="percent" val="33"/>
        <cfvo type="percent" val="67"/>
      </iconSet>
    </cfRule>
    <cfRule type="iconSet" priority="839">
      <iconSet iconSet="3Signs">
        <cfvo type="percent" val="0"/>
        <cfvo type="percent" val="33"/>
        <cfvo type="percent" val="67"/>
      </iconSet>
    </cfRule>
    <cfRule type="iconSet" priority="840">
      <iconSet iconSet="3Signs">
        <cfvo type="percent" val="0"/>
        <cfvo type="percent" val="33"/>
        <cfvo type="percent" val="67"/>
      </iconSet>
    </cfRule>
    <cfRule type="iconSet" priority="841">
      <iconSet iconSet="3Signs">
        <cfvo type="percent" val="0"/>
        <cfvo type="percent" val="33"/>
        <cfvo type="percent" val="67"/>
      </iconSet>
    </cfRule>
    <cfRule type="iconSet" priority="842">
      <iconSet iconSet="3Signs">
        <cfvo type="percent" val="0"/>
        <cfvo type="percent" val="33"/>
        <cfvo type="percent" val="67"/>
      </iconSet>
    </cfRule>
    <cfRule type="iconSet" priority="843">
      <iconSet iconSet="3Signs">
        <cfvo type="percent" val="0"/>
        <cfvo type="percent" val="33"/>
        <cfvo type="percent" val="67"/>
      </iconSet>
    </cfRule>
    <cfRule type="iconSet" priority="844">
      <iconSet iconSet="3Signs">
        <cfvo type="percent" val="0"/>
        <cfvo type="percent" val="33"/>
        <cfvo type="percent" val="67"/>
      </iconSet>
    </cfRule>
    <cfRule type="iconSet" priority="845">
      <iconSet iconSet="3Signs">
        <cfvo type="percent" val="0"/>
        <cfvo type="percent" val="33"/>
        <cfvo type="percent" val="67"/>
      </iconSet>
    </cfRule>
    <cfRule type="iconSet" priority="846">
      <iconSet iconSet="3Signs">
        <cfvo type="percent" val="0"/>
        <cfvo type="percent" val="33"/>
        <cfvo type="percent" val="67"/>
      </iconSet>
    </cfRule>
    <cfRule type="iconSet" priority="847">
      <iconSet iconSet="3Signs">
        <cfvo type="percent" val="0"/>
        <cfvo type="percent" val="33"/>
        <cfvo type="percent" val="67"/>
      </iconSet>
    </cfRule>
    <cfRule type="iconSet" priority="848">
      <iconSet iconSet="3Signs">
        <cfvo type="percent" val="0"/>
        <cfvo type="percent" val="33"/>
        <cfvo type="percent" val="67"/>
      </iconSet>
    </cfRule>
    <cfRule type="iconSet" priority="849">
      <iconSet iconSet="3Signs">
        <cfvo type="percent" val="0"/>
        <cfvo type="percent" val="33"/>
        <cfvo type="percent" val="67"/>
      </iconSet>
    </cfRule>
    <cfRule type="iconSet" priority="850">
      <iconSet iconSet="3Signs">
        <cfvo type="percent" val="0"/>
        <cfvo type="percent" val="33"/>
        <cfvo type="percent" val="67"/>
      </iconSet>
    </cfRule>
    <cfRule type="iconSet" priority="851">
      <iconSet iconSet="3Signs">
        <cfvo type="percent" val="0"/>
        <cfvo type="percent" val="33"/>
        <cfvo type="percent" val="67"/>
      </iconSet>
    </cfRule>
    <cfRule type="iconSet" priority="852">
      <iconSet iconSet="3Signs">
        <cfvo type="percent" val="0"/>
        <cfvo type="percent" val="33"/>
        <cfvo type="percent" val="67"/>
      </iconSet>
    </cfRule>
    <cfRule type="iconSet" priority="853">
      <iconSet iconSet="3Signs">
        <cfvo type="percent" val="0"/>
        <cfvo type="percent" val="33"/>
        <cfvo type="percent" val="67"/>
      </iconSet>
    </cfRule>
    <cfRule type="iconSet" priority="854">
      <iconSet iconSet="3Signs">
        <cfvo type="percent" val="0"/>
        <cfvo type="percent" val="33"/>
        <cfvo type="percent" val="67"/>
      </iconSet>
    </cfRule>
    <cfRule type="iconSet" priority="855">
      <iconSet iconSet="3Signs">
        <cfvo type="percent" val="0"/>
        <cfvo type="percent" val="33"/>
        <cfvo type="percent" val="67"/>
      </iconSet>
    </cfRule>
    <cfRule type="iconSet" priority="856">
      <iconSet iconSet="3Signs">
        <cfvo type="percent" val="0"/>
        <cfvo type="percent" val="33"/>
        <cfvo type="percent" val="67"/>
      </iconSet>
    </cfRule>
    <cfRule type="iconSet" priority="857">
      <iconSet iconSet="3Signs">
        <cfvo type="percent" val="0"/>
        <cfvo type="percent" val="33"/>
        <cfvo type="percent" val="67"/>
      </iconSet>
    </cfRule>
    <cfRule type="iconSet" priority="858">
      <iconSet iconSet="3Signs">
        <cfvo type="percent" val="0"/>
        <cfvo type="percent" val="33"/>
        <cfvo type="percent" val="67"/>
      </iconSet>
    </cfRule>
    <cfRule type="iconSet" priority="859">
      <iconSet iconSet="3Signs">
        <cfvo type="percent" val="0"/>
        <cfvo type="percent" val="33"/>
        <cfvo type="percent" val="67"/>
      </iconSet>
    </cfRule>
    <cfRule type="iconSet" priority="860">
      <iconSet iconSet="3Signs">
        <cfvo type="percent" val="0"/>
        <cfvo type="percent" val="33"/>
        <cfvo type="percent" val="67"/>
      </iconSet>
    </cfRule>
    <cfRule type="iconSet" priority="861">
      <iconSet iconSet="3Signs">
        <cfvo type="percent" val="0"/>
        <cfvo type="percent" val="33"/>
        <cfvo type="percent" val="67"/>
      </iconSet>
    </cfRule>
    <cfRule type="iconSet" priority="862">
      <iconSet iconSet="3Signs">
        <cfvo type="percent" val="0"/>
        <cfvo type="percent" val="33"/>
        <cfvo type="percent" val="67"/>
      </iconSet>
    </cfRule>
    <cfRule type="iconSet" priority="863">
      <iconSet iconSet="3Signs">
        <cfvo type="percent" val="0"/>
        <cfvo type="percent" val="33"/>
        <cfvo type="percent" val="67"/>
      </iconSet>
    </cfRule>
    <cfRule type="iconSet" priority="864">
      <iconSet iconSet="3Signs">
        <cfvo type="percent" val="0"/>
        <cfvo type="percent" val="33"/>
        <cfvo type="percent" val="67"/>
      </iconSet>
    </cfRule>
    <cfRule type="iconSet" priority="865">
      <iconSet iconSet="3Signs">
        <cfvo type="percent" val="0"/>
        <cfvo type="percent" val="33"/>
        <cfvo type="percent" val="67"/>
      </iconSet>
    </cfRule>
    <cfRule type="iconSet" priority="866">
      <iconSet iconSet="3Signs">
        <cfvo type="percent" val="0"/>
        <cfvo type="percent" val="33"/>
        <cfvo type="percent" val="67"/>
      </iconSet>
    </cfRule>
    <cfRule type="iconSet" priority="867">
      <iconSet iconSet="3Signs">
        <cfvo type="percent" val="0"/>
        <cfvo type="percent" val="33"/>
        <cfvo type="percent" val="67"/>
      </iconSet>
    </cfRule>
    <cfRule type="iconSet" priority="868">
      <iconSet iconSet="3Signs">
        <cfvo type="percent" val="0"/>
        <cfvo type="percent" val="33"/>
        <cfvo type="percent" val="67"/>
      </iconSet>
    </cfRule>
    <cfRule type="iconSet" priority="869">
      <iconSet iconSet="3Signs">
        <cfvo type="percent" val="0"/>
        <cfvo type="percent" val="33"/>
        <cfvo type="percent" val="67"/>
      </iconSet>
    </cfRule>
    <cfRule type="iconSet" priority="870">
      <iconSet iconSet="3Signs">
        <cfvo type="percent" val="0"/>
        <cfvo type="percent" val="33"/>
        <cfvo type="percent" val="67"/>
      </iconSet>
    </cfRule>
    <cfRule type="iconSet" priority="871">
      <iconSet iconSet="3Signs">
        <cfvo type="percent" val="0"/>
        <cfvo type="percent" val="33"/>
        <cfvo type="percent" val="67"/>
      </iconSet>
    </cfRule>
    <cfRule type="iconSet" priority="872">
      <iconSet iconSet="3Signs">
        <cfvo type="percent" val="0"/>
        <cfvo type="percent" val="33"/>
        <cfvo type="percent" val="67"/>
      </iconSet>
    </cfRule>
    <cfRule type="iconSet" priority="873">
      <iconSet iconSet="3Signs">
        <cfvo type="percent" val="0"/>
        <cfvo type="percent" val="33"/>
        <cfvo type="percent" val="67"/>
      </iconSet>
    </cfRule>
    <cfRule type="iconSet" priority="874">
      <iconSet iconSet="3Signs">
        <cfvo type="percent" val="0"/>
        <cfvo type="percent" val="33"/>
        <cfvo type="percent" val="67"/>
      </iconSet>
    </cfRule>
    <cfRule type="iconSet" priority="875">
      <iconSet iconSet="3Signs">
        <cfvo type="percent" val="0"/>
        <cfvo type="percent" val="33"/>
        <cfvo type="percent" val="67"/>
      </iconSet>
    </cfRule>
    <cfRule type="iconSet" priority="876">
      <iconSet iconSet="3Signs">
        <cfvo type="percent" val="0"/>
        <cfvo type="percent" val="33"/>
        <cfvo type="percent" val="67"/>
      </iconSet>
    </cfRule>
    <cfRule type="iconSet" priority="877">
      <iconSet iconSet="3Signs">
        <cfvo type="percent" val="0"/>
        <cfvo type="percent" val="33"/>
        <cfvo type="percent" val="67"/>
      </iconSet>
    </cfRule>
    <cfRule type="iconSet" priority="878">
      <iconSet iconSet="3Signs">
        <cfvo type="percent" val="0"/>
        <cfvo type="percent" val="33"/>
        <cfvo type="percent" val="67"/>
      </iconSet>
    </cfRule>
    <cfRule type="iconSet" priority="879">
      <iconSet iconSet="3Signs">
        <cfvo type="percent" val="0"/>
        <cfvo type="percent" val="33"/>
        <cfvo type="percent" val="67"/>
      </iconSet>
    </cfRule>
    <cfRule type="iconSet" priority="880">
      <iconSet iconSet="3Signs">
        <cfvo type="percent" val="0"/>
        <cfvo type="percent" val="33"/>
        <cfvo type="percent" val="67"/>
      </iconSet>
    </cfRule>
    <cfRule type="iconSet" priority="881">
      <iconSet iconSet="3Signs">
        <cfvo type="percent" val="0"/>
        <cfvo type="percent" val="33"/>
        <cfvo type="percent" val="67"/>
      </iconSet>
    </cfRule>
    <cfRule type="iconSet" priority="882">
      <iconSet iconSet="3Signs">
        <cfvo type="percent" val="0"/>
        <cfvo type="percent" val="33"/>
        <cfvo type="percent" val="67"/>
      </iconSet>
    </cfRule>
    <cfRule type="iconSet" priority="883">
      <iconSet iconSet="3Signs">
        <cfvo type="percent" val="0"/>
        <cfvo type="percent" val="33"/>
        <cfvo type="percent" val="67"/>
      </iconSet>
    </cfRule>
    <cfRule type="iconSet" priority="884">
      <iconSet iconSet="3Signs">
        <cfvo type="percent" val="0"/>
        <cfvo type="percent" val="33"/>
        <cfvo type="percent" val="67"/>
      </iconSet>
    </cfRule>
    <cfRule type="iconSet" priority="885">
      <iconSet iconSet="3Signs">
        <cfvo type="percent" val="0"/>
        <cfvo type="percent" val="33"/>
        <cfvo type="percent" val="67"/>
      </iconSet>
    </cfRule>
    <cfRule type="iconSet" priority="886">
      <iconSet iconSet="3Signs">
        <cfvo type="percent" val="0"/>
        <cfvo type="percent" val="33"/>
        <cfvo type="percent" val="67"/>
      </iconSet>
    </cfRule>
    <cfRule type="iconSet" priority="887">
      <iconSet iconSet="3Signs">
        <cfvo type="percent" val="0"/>
        <cfvo type="percent" val="33"/>
        <cfvo type="percent" val="67"/>
      </iconSet>
    </cfRule>
    <cfRule type="iconSet" priority="888">
      <iconSet iconSet="3Signs">
        <cfvo type="percent" val="0"/>
        <cfvo type="percent" val="33"/>
        <cfvo type="percent" val="67"/>
      </iconSet>
    </cfRule>
    <cfRule type="iconSet" priority="889">
      <iconSet iconSet="3Signs">
        <cfvo type="percent" val="0"/>
        <cfvo type="percent" val="33"/>
        <cfvo type="percent" val="67"/>
      </iconSet>
    </cfRule>
    <cfRule type="iconSet" priority="890">
      <iconSet iconSet="3Signs">
        <cfvo type="percent" val="0"/>
        <cfvo type="percent" val="33"/>
        <cfvo type="percent" val="67"/>
      </iconSet>
    </cfRule>
    <cfRule type="iconSet" priority="891">
      <iconSet iconSet="3Signs">
        <cfvo type="percent" val="0"/>
        <cfvo type="percent" val="33"/>
        <cfvo type="percent" val="67"/>
      </iconSet>
    </cfRule>
    <cfRule type="iconSet" priority="892">
      <iconSet iconSet="3Signs">
        <cfvo type="percent" val="0"/>
        <cfvo type="percent" val="33"/>
        <cfvo type="percent" val="67"/>
      </iconSet>
    </cfRule>
    <cfRule type="iconSet" priority="893">
      <iconSet iconSet="3Signs">
        <cfvo type="percent" val="0"/>
        <cfvo type="percent" val="33"/>
        <cfvo type="percent" val="67"/>
      </iconSet>
    </cfRule>
    <cfRule type="iconSet" priority="894">
      <iconSet iconSet="3Signs">
        <cfvo type="percent" val="0"/>
        <cfvo type="percent" val="33"/>
        <cfvo type="percent" val="67"/>
      </iconSet>
    </cfRule>
    <cfRule type="iconSet" priority="895">
      <iconSet iconSet="3Signs">
        <cfvo type="percent" val="0"/>
        <cfvo type="percent" val="33"/>
        <cfvo type="percent" val="67"/>
      </iconSet>
    </cfRule>
    <cfRule type="iconSet" priority="896">
      <iconSet iconSet="3Signs">
        <cfvo type="percent" val="0"/>
        <cfvo type="percent" val="33"/>
        <cfvo type="percent" val="67"/>
      </iconSet>
    </cfRule>
    <cfRule type="iconSet" priority="897">
      <iconSet iconSet="3Signs">
        <cfvo type="percent" val="0"/>
        <cfvo type="percent" val="33"/>
        <cfvo type="percent" val="67"/>
      </iconSet>
    </cfRule>
    <cfRule type="iconSet" priority="898">
      <iconSet iconSet="3Signs">
        <cfvo type="percent" val="0"/>
        <cfvo type="percent" val="33"/>
        <cfvo type="percent" val="67"/>
      </iconSet>
    </cfRule>
    <cfRule type="iconSet" priority="899">
      <iconSet iconSet="3Signs">
        <cfvo type="percent" val="0"/>
        <cfvo type="percent" val="33"/>
        <cfvo type="percent" val="67"/>
      </iconSet>
    </cfRule>
    <cfRule type="iconSet" priority="900">
      <iconSet iconSet="3Signs">
        <cfvo type="percent" val="0"/>
        <cfvo type="percent" val="33"/>
        <cfvo type="percent" val="67"/>
      </iconSet>
    </cfRule>
    <cfRule type="iconSet" priority="901">
      <iconSet iconSet="3Signs">
        <cfvo type="percent" val="0"/>
        <cfvo type="percent" val="33"/>
        <cfvo type="percent" val="67"/>
      </iconSet>
    </cfRule>
    <cfRule type="iconSet" priority="902">
      <iconSet iconSet="3Signs">
        <cfvo type="percent" val="0"/>
        <cfvo type="percent" val="33"/>
        <cfvo type="percent" val="67"/>
      </iconSet>
    </cfRule>
    <cfRule type="iconSet" priority="903">
      <iconSet iconSet="3Signs">
        <cfvo type="percent" val="0"/>
        <cfvo type="percent" val="33"/>
        <cfvo type="percent" val="67"/>
      </iconSet>
    </cfRule>
    <cfRule type="iconSet" priority="904">
      <iconSet iconSet="3Signs">
        <cfvo type="percent" val="0"/>
        <cfvo type="percent" val="33"/>
        <cfvo type="percent" val="67"/>
      </iconSet>
    </cfRule>
    <cfRule type="iconSet" priority="905">
      <iconSet iconSet="3Signs">
        <cfvo type="percent" val="0"/>
        <cfvo type="percent" val="33"/>
        <cfvo type="percent" val="67"/>
      </iconSet>
    </cfRule>
    <cfRule type="iconSet" priority="906">
      <iconSet iconSet="3Signs">
        <cfvo type="percent" val="0"/>
        <cfvo type="percent" val="33"/>
        <cfvo type="percent" val="67"/>
      </iconSet>
    </cfRule>
    <cfRule type="iconSet" priority="907">
      <iconSet iconSet="3Signs">
        <cfvo type="percent" val="0"/>
        <cfvo type="percent" val="33"/>
        <cfvo type="percent" val="67"/>
      </iconSet>
    </cfRule>
    <cfRule type="iconSet" priority="908">
      <iconSet iconSet="3Signs">
        <cfvo type="percent" val="0"/>
        <cfvo type="percent" val="33"/>
        <cfvo type="percent" val="67"/>
      </iconSet>
    </cfRule>
    <cfRule type="iconSet" priority="909">
      <iconSet iconSet="3Signs">
        <cfvo type="percent" val="0"/>
        <cfvo type="percent" val="33"/>
        <cfvo type="percent" val="67"/>
      </iconSet>
    </cfRule>
    <cfRule type="iconSet" priority="910">
      <iconSet iconSet="3Signs">
        <cfvo type="percent" val="0"/>
        <cfvo type="percent" val="33"/>
        <cfvo type="percent" val="67"/>
      </iconSet>
    </cfRule>
    <cfRule type="iconSet" priority="911">
      <iconSet iconSet="3Signs">
        <cfvo type="percent" val="0"/>
        <cfvo type="percent" val="33"/>
        <cfvo type="percent" val="67"/>
      </iconSet>
    </cfRule>
    <cfRule type="iconSet" priority="912">
      <iconSet iconSet="3Signs">
        <cfvo type="percent" val="0"/>
        <cfvo type="percent" val="33"/>
        <cfvo type="percent" val="67"/>
      </iconSet>
    </cfRule>
    <cfRule type="iconSet" priority="913">
      <iconSet iconSet="3Signs">
        <cfvo type="percent" val="0"/>
        <cfvo type="percent" val="33"/>
        <cfvo type="percent" val="67"/>
      </iconSet>
    </cfRule>
    <cfRule type="iconSet" priority="914">
      <iconSet iconSet="3Signs">
        <cfvo type="percent" val="0"/>
        <cfvo type="percent" val="33"/>
        <cfvo type="percent" val="67"/>
      </iconSet>
    </cfRule>
    <cfRule type="iconSet" priority="915">
      <iconSet iconSet="3Signs">
        <cfvo type="percent" val="0"/>
        <cfvo type="percent" val="33"/>
        <cfvo type="percent" val="67"/>
      </iconSet>
    </cfRule>
    <cfRule type="iconSet" priority="916">
      <iconSet iconSet="3Signs">
        <cfvo type="percent" val="0"/>
        <cfvo type="percent" val="33"/>
        <cfvo type="percent" val="67"/>
      </iconSet>
    </cfRule>
    <cfRule type="iconSet" priority="917">
      <iconSet iconSet="3Signs">
        <cfvo type="percent" val="0"/>
        <cfvo type="percent" val="33"/>
        <cfvo type="percent" val="67"/>
      </iconSet>
    </cfRule>
    <cfRule type="iconSet" priority="918">
      <iconSet iconSet="3Signs">
        <cfvo type="percent" val="0"/>
        <cfvo type="percent" val="33"/>
        <cfvo type="percent" val="67"/>
      </iconSet>
    </cfRule>
    <cfRule type="iconSet" priority="919">
      <iconSet iconSet="3Signs">
        <cfvo type="percent" val="0"/>
        <cfvo type="percent" val="33"/>
        <cfvo type="percent" val="67"/>
      </iconSet>
    </cfRule>
    <cfRule type="iconSet" priority="920">
      <iconSet iconSet="3Signs">
        <cfvo type="percent" val="0"/>
        <cfvo type="percent" val="33"/>
        <cfvo type="percent" val="67"/>
      </iconSet>
    </cfRule>
    <cfRule type="iconSet" priority="921">
      <iconSet iconSet="3Signs">
        <cfvo type="percent" val="0"/>
        <cfvo type="percent" val="33"/>
        <cfvo type="percent" val="67"/>
      </iconSet>
    </cfRule>
    <cfRule type="iconSet" priority="922">
      <iconSet iconSet="3Signs">
        <cfvo type="percent" val="0"/>
        <cfvo type="percent" val="33"/>
        <cfvo type="percent" val="67"/>
      </iconSet>
    </cfRule>
    <cfRule type="iconSet" priority="923">
      <iconSet iconSet="3Signs">
        <cfvo type="percent" val="0"/>
        <cfvo type="percent" val="33"/>
        <cfvo type="percent" val="67"/>
      </iconSet>
    </cfRule>
    <cfRule type="iconSet" priority="924">
      <iconSet iconSet="3Signs">
        <cfvo type="percent" val="0"/>
        <cfvo type="percent" val="33"/>
        <cfvo type="percent" val="67"/>
      </iconSet>
    </cfRule>
    <cfRule type="iconSet" priority="925">
      <iconSet iconSet="3Signs">
        <cfvo type="percent" val="0"/>
        <cfvo type="percent" val="33"/>
        <cfvo type="percent" val="67"/>
      </iconSet>
    </cfRule>
    <cfRule type="iconSet" priority="926">
      <iconSet iconSet="3Signs">
        <cfvo type="percent" val="0"/>
        <cfvo type="percent" val="33"/>
        <cfvo type="percent" val="67"/>
      </iconSet>
    </cfRule>
    <cfRule type="iconSet" priority="927">
      <iconSet iconSet="3Signs">
        <cfvo type="percent" val="0"/>
        <cfvo type="percent" val="33"/>
        <cfvo type="percent" val="67"/>
      </iconSet>
    </cfRule>
    <cfRule type="iconSet" priority="928">
      <iconSet iconSet="3Signs">
        <cfvo type="percent" val="0"/>
        <cfvo type="percent" val="33"/>
        <cfvo type="percent" val="67"/>
      </iconSet>
    </cfRule>
    <cfRule type="iconSet" priority="929">
      <iconSet iconSet="3Signs">
        <cfvo type="percent" val="0"/>
        <cfvo type="percent" val="33"/>
        <cfvo type="percent" val="67"/>
      </iconSet>
    </cfRule>
    <cfRule type="iconSet" priority="930">
      <iconSet iconSet="3Signs">
        <cfvo type="percent" val="0"/>
        <cfvo type="percent" val="33"/>
        <cfvo type="percent" val="67"/>
      </iconSet>
    </cfRule>
    <cfRule type="iconSet" priority="931">
      <iconSet iconSet="3Signs">
        <cfvo type="percent" val="0"/>
        <cfvo type="percent" val="33"/>
        <cfvo type="percent" val="67"/>
      </iconSet>
    </cfRule>
    <cfRule type="iconSet" priority="932">
      <iconSet iconSet="3Signs">
        <cfvo type="percent" val="0"/>
        <cfvo type="percent" val="33"/>
        <cfvo type="percent" val="67"/>
      </iconSet>
    </cfRule>
    <cfRule type="iconSet" priority="933">
      <iconSet iconSet="3Signs">
        <cfvo type="percent" val="0"/>
        <cfvo type="percent" val="33"/>
        <cfvo type="percent" val="67"/>
      </iconSet>
    </cfRule>
    <cfRule type="iconSet" priority="934">
      <iconSet iconSet="3Signs">
        <cfvo type="percent" val="0"/>
        <cfvo type="percent" val="33"/>
        <cfvo type="percent" val="67"/>
      </iconSet>
    </cfRule>
    <cfRule type="iconSet" priority="935">
      <iconSet iconSet="3Signs">
        <cfvo type="percent" val="0"/>
        <cfvo type="percent" val="33"/>
        <cfvo type="percent" val="67"/>
      </iconSet>
    </cfRule>
    <cfRule type="iconSet" priority="936">
      <iconSet iconSet="3Signs">
        <cfvo type="percent" val="0"/>
        <cfvo type="percent" val="33"/>
        <cfvo type="percent" val="67"/>
      </iconSet>
    </cfRule>
    <cfRule type="iconSet" priority="937">
      <iconSet iconSet="3Signs">
        <cfvo type="percent" val="0"/>
        <cfvo type="percent" val="33"/>
        <cfvo type="percent" val="67"/>
      </iconSet>
    </cfRule>
    <cfRule type="iconSet" priority="938">
      <iconSet iconSet="3Signs">
        <cfvo type="percent" val="0"/>
        <cfvo type="percent" val="33"/>
        <cfvo type="percent" val="67"/>
      </iconSet>
    </cfRule>
    <cfRule type="iconSet" priority="939">
      <iconSet iconSet="3Signs">
        <cfvo type="percent" val="0"/>
        <cfvo type="percent" val="33"/>
        <cfvo type="percent" val="67"/>
      </iconSet>
    </cfRule>
    <cfRule type="iconSet" priority="940">
      <iconSet iconSet="3Signs">
        <cfvo type="percent" val="0"/>
        <cfvo type="percent" val="33"/>
        <cfvo type="percent" val="67"/>
      </iconSet>
    </cfRule>
    <cfRule type="iconSet" priority="941">
      <iconSet iconSet="3Signs">
        <cfvo type="percent" val="0"/>
        <cfvo type="percent" val="33"/>
        <cfvo type="percent" val="67"/>
      </iconSet>
    </cfRule>
    <cfRule type="iconSet" priority="942">
      <iconSet iconSet="3Signs">
        <cfvo type="percent" val="0"/>
        <cfvo type="percent" val="33"/>
        <cfvo type="percent" val="67"/>
      </iconSet>
    </cfRule>
    <cfRule type="iconSet" priority="943">
      <iconSet iconSet="3Signs">
        <cfvo type="percent" val="0"/>
        <cfvo type="percent" val="33"/>
        <cfvo type="percent" val="67"/>
      </iconSet>
    </cfRule>
    <cfRule type="iconSet" priority="944">
      <iconSet iconSet="3Signs">
        <cfvo type="percent" val="0"/>
        <cfvo type="percent" val="33"/>
        <cfvo type="percent" val="67"/>
      </iconSet>
    </cfRule>
    <cfRule type="iconSet" priority="945">
      <iconSet iconSet="3Signs">
        <cfvo type="percent" val="0"/>
        <cfvo type="percent" val="33"/>
        <cfvo type="percent" val="67"/>
      </iconSet>
    </cfRule>
    <cfRule type="iconSet" priority="946">
      <iconSet iconSet="3Signs">
        <cfvo type="percent" val="0"/>
        <cfvo type="percent" val="33"/>
        <cfvo type="percent" val="67"/>
      </iconSet>
    </cfRule>
    <cfRule type="iconSet" priority="947">
      <iconSet iconSet="3Signs">
        <cfvo type="percent" val="0"/>
        <cfvo type="percent" val="33"/>
        <cfvo type="percent" val="67"/>
      </iconSet>
    </cfRule>
    <cfRule type="iconSet" priority="948">
      <iconSet iconSet="3Signs">
        <cfvo type="percent" val="0"/>
        <cfvo type="percent" val="33"/>
        <cfvo type="percent" val="67"/>
      </iconSet>
    </cfRule>
    <cfRule type="iconSet" priority="949">
      <iconSet iconSet="3Signs">
        <cfvo type="percent" val="0"/>
        <cfvo type="percent" val="33"/>
        <cfvo type="percent" val="67"/>
      </iconSet>
    </cfRule>
    <cfRule type="iconSet" priority="950">
      <iconSet iconSet="3Signs">
        <cfvo type="percent" val="0"/>
        <cfvo type="percent" val="33"/>
        <cfvo type="percent" val="67"/>
      </iconSet>
    </cfRule>
    <cfRule type="iconSet" priority="951">
      <iconSet iconSet="3Signs">
        <cfvo type="percent" val="0"/>
        <cfvo type="percent" val="33"/>
        <cfvo type="percent" val="67"/>
      </iconSet>
    </cfRule>
    <cfRule type="iconSet" priority="952">
      <iconSet iconSet="3Signs">
        <cfvo type="percent" val="0"/>
        <cfvo type="percent" val="33"/>
        <cfvo type="percent" val="67"/>
      </iconSet>
    </cfRule>
    <cfRule type="iconSet" priority="953">
      <iconSet iconSet="3Signs">
        <cfvo type="percent" val="0"/>
        <cfvo type="percent" val="33"/>
        <cfvo type="percent" val="67"/>
      </iconSet>
    </cfRule>
    <cfRule type="iconSet" priority="954">
      <iconSet iconSet="3Signs">
        <cfvo type="percent" val="0"/>
        <cfvo type="percent" val="33"/>
        <cfvo type="percent" val="67"/>
      </iconSet>
    </cfRule>
    <cfRule type="iconSet" priority="955">
      <iconSet iconSet="3Signs">
        <cfvo type="percent" val="0"/>
        <cfvo type="percent" val="33"/>
        <cfvo type="percent" val="67"/>
      </iconSet>
    </cfRule>
    <cfRule type="iconSet" priority="956">
      <iconSet iconSet="3Signs">
        <cfvo type="percent" val="0"/>
        <cfvo type="percent" val="33"/>
        <cfvo type="percent" val="67"/>
      </iconSet>
    </cfRule>
    <cfRule type="iconSet" priority="957">
      <iconSet iconSet="3Signs">
        <cfvo type="percent" val="0"/>
        <cfvo type="percent" val="33"/>
        <cfvo type="percent" val="67"/>
      </iconSet>
    </cfRule>
    <cfRule type="iconSet" priority="958">
      <iconSet iconSet="3Signs">
        <cfvo type="percent" val="0"/>
        <cfvo type="percent" val="33"/>
        <cfvo type="percent" val="67"/>
      </iconSet>
    </cfRule>
    <cfRule type="iconSet" priority="959">
      <iconSet iconSet="3Signs">
        <cfvo type="percent" val="0"/>
        <cfvo type="percent" val="33"/>
        <cfvo type="percent" val="67"/>
      </iconSet>
    </cfRule>
    <cfRule type="iconSet" priority="960">
      <iconSet iconSet="3Signs">
        <cfvo type="percent" val="0"/>
        <cfvo type="percent" val="33"/>
        <cfvo type="percent" val="67"/>
      </iconSet>
    </cfRule>
    <cfRule type="iconSet" priority="961">
      <iconSet iconSet="3Signs">
        <cfvo type="percent" val="0"/>
        <cfvo type="percent" val="33"/>
        <cfvo type="percent" val="67"/>
      </iconSet>
    </cfRule>
    <cfRule type="iconSet" priority="962">
      <iconSet iconSet="3Signs">
        <cfvo type="percent" val="0"/>
        <cfvo type="percent" val="33"/>
        <cfvo type="percent" val="67"/>
      </iconSet>
    </cfRule>
    <cfRule type="iconSet" priority="963">
      <iconSet iconSet="3Signs">
        <cfvo type="percent" val="0"/>
        <cfvo type="percent" val="33"/>
        <cfvo type="percent" val="67"/>
      </iconSet>
    </cfRule>
    <cfRule type="iconSet" priority="964">
      <iconSet iconSet="3Signs">
        <cfvo type="percent" val="0"/>
        <cfvo type="percent" val="33"/>
        <cfvo type="percent" val="67"/>
      </iconSet>
    </cfRule>
    <cfRule type="iconSet" priority="965">
      <iconSet iconSet="3Signs">
        <cfvo type="percent" val="0"/>
        <cfvo type="percent" val="33"/>
        <cfvo type="percent" val="67"/>
      </iconSet>
    </cfRule>
    <cfRule type="iconSet" priority="966">
      <iconSet iconSet="3Signs">
        <cfvo type="percent" val="0"/>
        <cfvo type="percent" val="33"/>
        <cfvo type="percent" val="67"/>
      </iconSet>
    </cfRule>
    <cfRule type="iconSet" priority="967">
      <iconSet iconSet="3Signs">
        <cfvo type="percent" val="0"/>
        <cfvo type="percent" val="33"/>
        <cfvo type="percent" val="67"/>
      </iconSet>
    </cfRule>
    <cfRule type="iconSet" priority="968">
      <iconSet iconSet="3Signs">
        <cfvo type="percent" val="0"/>
        <cfvo type="percent" val="33"/>
        <cfvo type="percent" val="67"/>
      </iconSet>
    </cfRule>
    <cfRule type="iconSet" priority="969">
      <iconSet iconSet="3Signs">
        <cfvo type="percent" val="0"/>
        <cfvo type="percent" val="33"/>
        <cfvo type="percent" val="67"/>
      </iconSet>
    </cfRule>
    <cfRule type="iconSet" priority="970">
      <iconSet iconSet="3Signs">
        <cfvo type="percent" val="0"/>
        <cfvo type="percent" val="33"/>
        <cfvo type="percent" val="67"/>
      </iconSet>
    </cfRule>
    <cfRule type="iconSet" priority="971">
      <iconSet iconSet="3Signs">
        <cfvo type="percent" val="0"/>
        <cfvo type="percent" val="33"/>
        <cfvo type="percent" val="67"/>
      </iconSet>
    </cfRule>
    <cfRule type="iconSet" priority="972">
      <iconSet iconSet="3Signs">
        <cfvo type="percent" val="0"/>
        <cfvo type="percent" val="33"/>
        <cfvo type="percent" val="67"/>
      </iconSet>
    </cfRule>
    <cfRule type="iconSet" priority="973">
      <iconSet iconSet="3Signs">
        <cfvo type="percent" val="0"/>
        <cfvo type="percent" val="33"/>
        <cfvo type="percent" val="67"/>
      </iconSet>
    </cfRule>
    <cfRule type="iconSet" priority="974">
      <iconSet iconSet="3Signs">
        <cfvo type="percent" val="0"/>
        <cfvo type="percent" val="33"/>
        <cfvo type="percent" val="67"/>
      </iconSet>
    </cfRule>
    <cfRule type="iconSet" priority="975">
      <iconSet iconSet="3Signs">
        <cfvo type="percent" val="0"/>
        <cfvo type="percent" val="33"/>
        <cfvo type="percent" val="67"/>
      </iconSet>
    </cfRule>
    <cfRule type="iconSet" priority="976">
      <iconSet iconSet="3Signs">
        <cfvo type="percent" val="0"/>
        <cfvo type="percent" val="33"/>
        <cfvo type="percent" val="67"/>
      </iconSet>
    </cfRule>
    <cfRule type="iconSet" priority="977">
      <iconSet iconSet="3Signs">
        <cfvo type="percent" val="0"/>
        <cfvo type="percent" val="33"/>
        <cfvo type="percent" val="67"/>
      </iconSet>
    </cfRule>
    <cfRule type="iconSet" priority="978">
      <iconSet iconSet="3Signs">
        <cfvo type="percent" val="0"/>
        <cfvo type="percent" val="33"/>
        <cfvo type="percent" val="67"/>
      </iconSet>
    </cfRule>
    <cfRule type="iconSet" priority="979">
      <iconSet iconSet="3Signs">
        <cfvo type="percent" val="0"/>
        <cfvo type="percent" val="33"/>
        <cfvo type="percent" val="67"/>
      </iconSet>
    </cfRule>
    <cfRule type="iconSet" priority="980">
      <iconSet iconSet="3Signs">
        <cfvo type="percent" val="0"/>
        <cfvo type="percent" val="33"/>
        <cfvo type="percent" val="67"/>
      </iconSet>
    </cfRule>
    <cfRule type="iconSet" priority="981">
      <iconSet iconSet="3Signs">
        <cfvo type="percent" val="0"/>
        <cfvo type="percent" val="33"/>
        <cfvo type="percent" val="67"/>
      </iconSet>
    </cfRule>
    <cfRule type="iconSet" priority="982">
      <iconSet iconSet="3Signs">
        <cfvo type="percent" val="0"/>
        <cfvo type="percent" val="33"/>
        <cfvo type="percent" val="67"/>
      </iconSet>
    </cfRule>
    <cfRule type="iconSet" priority="983">
      <iconSet iconSet="3Signs">
        <cfvo type="percent" val="0"/>
        <cfvo type="percent" val="33"/>
        <cfvo type="percent" val="67"/>
      </iconSet>
    </cfRule>
    <cfRule type="iconSet" priority="984">
      <iconSet iconSet="3Signs">
        <cfvo type="percent" val="0"/>
        <cfvo type="percent" val="33"/>
        <cfvo type="percent" val="67"/>
      </iconSet>
    </cfRule>
    <cfRule type="iconSet" priority="985">
      <iconSet iconSet="3Signs">
        <cfvo type="percent" val="0"/>
        <cfvo type="percent" val="33"/>
        <cfvo type="percent" val="67"/>
      </iconSet>
    </cfRule>
    <cfRule type="iconSet" priority="986">
      <iconSet iconSet="3Signs">
        <cfvo type="percent" val="0"/>
        <cfvo type="percent" val="33"/>
        <cfvo type="percent" val="67"/>
      </iconSet>
    </cfRule>
    <cfRule type="iconSet" priority="987">
      <iconSet iconSet="3Signs">
        <cfvo type="percent" val="0"/>
        <cfvo type="percent" val="33"/>
        <cfvo type="percent" val="67"/>
      </iconSet>
    </cfRule>
    <cfRule type="iconSet" priority="988">
      <iconSet iconSet="3Signs">
        <cfvo type="percent" val="0"/>
        <cfvo type="percent" val="33"/>
        <cfvo type="percent" val="67"/>
      </iconSet>
    </cfRule>
    <cfRule type="iconSet" priority="989">
      <iconSet iconSet="3Signs">
        <cfvo type="percent" val="0"/>
        <cfvo type="percent" val="33"/>
        <cfvo type="percent" val="67"/>
      </iconSet>
    </cfRule>
    <cfRule type="iconSet" priority="990">
      <iconSet iconSet="3Signs">
        <cfvo type="percent" val="0"/>
        <cfvo type="percent" val="33"/>
        <cfvo type="percent" val="67"/>
      </iconSet>
    </cfRule>
    <cfRule type="iconSet" priority="991">
      <iconSet iconSet="3Signs">
        <cfvo type="percent" val="0"/>
        <cfvo type="percent" val="33"/>
        <cfvo type="percent" val="67"/>
      </iconSet>
    </cfRule>
    <cfRule type="iconSet" priority="992">
      <iconSet iconSet="3Signs">
        <cfvo type="percent" val="0"/>
        <cfvo type="percent" val="33"/>
        <cfvo type="percent" val="67"/>
      </iconSet>
    </cfRule>
    <cfRule type="iconSet" priority="993">
      <iconSet iconSet="3Signs">
        <cfvo type="percent" val="0"/>
        <cfvo type="percent" val="33"/>
        <cfvo type="percent" val="67"/>
      </iconSet>
    </cfRule>
    <cfRule type="iconSet" priority="994">
      <iconSet iconSet="3Signs">
        <cfvo type="percent" val="0"/>
        <cfvo type="percent" val="33"/>
        <cfvo type="percent" val="67"/>
      </iconSet>
    </cfRule>
    <cfRule type="iconSet" priority="995">
      <iconSet iconSet="3Signs">
        <cfvo type="percent" val="0"/>
        <cfvo type="percent" val="33"/>
        <cfvo type="percent" val="67"/>
      </iconSet>
    </cfRule>
    <cfRule type="iconSet" priority="996">
      <iconSet iconSet="3Signs">
        <cfvo type="percent" val="0"/>
        <cfvo type="percent" val="33"/>
        <cfvo type="percent" val="67"/>
      </iconSet>
    </cfRule>
    <cfRule type="iconSet" priority="997">
      <iconSet iconSet="3Signs">
        <cfvo type="percent" val="0"/>
        <cfvo type="percent" val="33"/>
        <cfvo type="percent" val="67"/>
      </iconSet>
    </cfRule>
    <cfRule type="iconSet" priority="998">
      <iconSet iconSet="3Signs">
        <cfvo type="percent" val="0"/>
        <cfvo type="percent" val="33"/>
        <cfvo type="percent" val="67"/>
      </iconSet>
    </cfRule>
    <cfRule type="iconSet" priority="999">
      <iconSet iconSet="3Signs">
        <cfvo type="percent" val="0"/>
        <cfvo type="percent" val="33"/>
        <cfvo type="percent" val="67"/>
      </iconSet>
    </cfRule>
    <cfRule type="iconSet" priority="1000">
      <iconSet iconSet="3Signs">
        <cfvo type="percent" val="0"/>
        <cfvo type="percent" val="33"/>
        <cfvo type="percent" val="67"/>
      </iconSet>
    </cfRule>
    <cfRule type="iconSet" priority="1001">
      <iconSet iconSet="3Signs">
        <cfvo type="percent" val="0"/>
        <cfvo type="percent" val="33"/>
        <cfvo type="percent" val="67"/>
      </iconSet>
    </cfRule>
    <cfRule type="iconSet" priority="1002">
      <iconSet iconSet="3Signs">
        <cfvo type="percent" val="0"/>
        <cfvo type="percent" val="33"/>
        <cfvo type="percent" val="67"/>
      </iconSet>
    </cfRule>
    <cfRule type="iconSet" priority="1003">
      <iconSet iconSet="3Signs">
        <cfvo type="percent" val="0"/>
        <cfvo type="percent" val="33"/>
        <cfvo type="percent" val="67"/>
      </iconSet>
    </cfRule>
    <cfRule type="iconSet" priority="1004">
      <iconSet iconSet="3Signs">
        <cfvo type="percent" val="0"/>
        <cfvo type="percent" val="33"/>
        <cfvo type="percent" val="67"/>
      </iconSet>
    </cfRule>
    <cfRule type="iconSet" priority="1005">
      <iconSet iconSet="3Signs">
        <cfvo type="percent" val="0"/>
        <cfvo type="percent" val="33"/>
        <cfvo type="percent" val="67"/>
      </iconSet>
    </cfRule>
    <cfRule type="iconSet" priority="1006">
      <iconSet iconSet="3Signs">
        <cfvo type="percent" val="0"/>
        <cfvo type="percent" val="33"/>
        <cfvo type="percent" val="67"/>
      </iconSet>
    </cfRule>
    <cfRule type="iconSet" priority="1007">
      <iconSet iconSet="3Signs">
        <cfvo type="percent" val="0"/>
        <cfvo type="percent" val="33"/>
        <cfvo type="percent" val="67"/>
      </iconSet>
    </cfRule>
    <cfRule type="iconSet" priority="1008">
      <iconSet iconSet="3Signs">
        <cfvo type="percent" val="0"/>
        <cfvo type="percent" val="33"/>
        <cfvo type="percent" val="67"/>
      </iconSet>
    </cfRule>
    <cfRule type="iconSet" priority="1009">
      <iconSet iconSet="3Signs">
        <cfvo type="percent" val="0"/>
        <cfvo type="percent" val="33"/>
        <cfvo type="percent" val="67"/>
      </iconSet>
    </cfRule>
    <cfRule type="iconSet" priority="1010">
      <iconSet iconSet="3Signs">
        <cfvo type="percent" val="0"/>
        <cfvo type="percent" val="33"/>
        <cfvo type="percent" val="67"/>
      </iconSet>
    </cfRule>
    <cfRule type="iconSet" priority="1011">
      <iconSet iconSet="3Signs">
        <cfvo type="percent" val="0"/>
        <cfvo type="percent" val="33"/>
        <cfvo type="percent" val="67"/>
      </iconSet>
    </cfRule>
    <cfRule type="iconSet" priority="1012">
      <iconSet iconSet="3Signs">
        <cfvo type="percent" val="0"/>
        <cfvo type="percent" val="33"/>
        <cfvo type="percent" val="67"/>
      </iconSet>
    </cfRule>
    <cfRule type="iconSet" priority="1013">
      <iconSet iconSet="3Signs">
        <cfvo type="percent" val="0"/>
        <cfvo type="percent" val="33"/>
        <cfvo type="percent" val="67"/>
      </iconSet>
    </cfRule>
    <cfRule type="iconSet" priority="1014">
      <iconSet iconSet="3Signs">
        <cfvo type="percent" val="0"/>
        <cfvo type="percent" val="33"/>
        <cfvo type="percent" val="67"/>
      </iconSet>
    </cfRule>
    <cfRule type="iconSet" priority="1015">
      <iconSet iconSet="3Signs">
        <cfvo type="percent" val="0"/>
        <cfvo type="percent" val="33"/>
        <cfvo type="percent" val="67"/>
      </iconSet>
    </cfRule>
    <cfRule type="iconSet" priority="1016">
      <iconSet iconSet="3Signs">
        <cfvo type="percent" val="0"/>
        <cfvo type="percent" val="33"/>
        <cfvo type="percent" val="67"/>
      </iconSet>
    </cfRule>
    <cfRule type="iconSet" priority="1017">
      <iconSet iconSet="3Signs">
        <cfvo type="percent" val="0"/>
        <cfvo type="percent" val="33"/>
        <cfvo type="percent" val="67"/>
      </iconSet>
    </cfRule>
    <cfRule type="iconSet" priority="1018">
      <iconSet iconSet="3Signs">
        <cfvo type="percent" val="0"/>
        <cfvo type="percent" val="33"/>
        <cfvo type="percent" val="67"/>
      </iconSet>
    </cfRule>
    <cfRule type="iconSet" priority="1019">
      <iconSet iconSet="3Signs">
        <cfvo type="percent" val="0"/>
        <cfvo type="percent" val="33"/>
        <cfvo type="percent" val="67"/>
      </iconSet>
    </cfRule>
    <cfRule type="iconSet" priority="1020">
      <iconSet iconSet="3Signs">
        <cfvo type="percent" val="0"/>
        <cfvo type="percent" val="33"/>
        <cfvo type="percent" val="67"/>
      </iconSet>
    </cfRule>
    <cfRule type="iconSet" priority="1021">
      <iconSet iconSet="3Signs">
        <cfvo type="percent" val="0"/>
        <cfvo type="percent" val="33"/>
        <cfvo type="percent" val="67"/>
      </iconSet>
    </cfRule>
    <cfRule type="iconSet" priority="1022">
      <iconSet iconSet="3Signs">
        <cfvo type="percent" val="0"/>
        <cfvo type="percent" val="33"/>
        <cfvo type="percent" val="67"/>
      </iconSet>
    </cfRule>
    <cfRule type="iconSet" priority="1023">
      <iconSet iconSet="3Signs">
        <cfvo type="percent" val="0"/>
        <cfvo type="percent" val="33"/>
        <cfvo type="percent" val="67"/>
      </iconSet>
    </cfRule>
    <cfRule type="iconSet" priority="1024">
      <iconSet iconSet="3Signs">
        <cfvo type="percent" val="0"/>
        <cfvo type="percent" val="33"/>
        <cfvo type="percent" val="67"/>
      </iconSet>
    </cfRule>
    <cfRule type="iconSet" priority="1025">
      <iconSet iconSet="3Signs">
        <cfvo type="percent" val="0"/>
        <cfvo type="percent" val="33"/>
        <cfvo type="percent" val="67"/>
      </iconSet>
    </cfRule>
    <cfRule type="iconSet" priority="1026">
      <iconSet iconSet="3Signs">
        <cfvo type="percent" val="0"/>
        <cfvo type="percent" val="33"/>
        <cfvo type="percent" val="67"/>
      </iconSet>
    </cfRule>
    <cfRule type="iconSet" priority="1027">
      <iconSet iconSet="3Signs">
        <cfvo type="percent" val="0"/>
        <cfvo type="percent" val="33"/>
        <cfvo type="percent" val="67"/>
      </iconSet>
    </cfRule>
    <cfRule type="iconSet" priority="1028">
      <iconSet iconSet="3Signs">
        <cfvo type="percent" val="0"/>
        <cfvo type="percent" val="33"/>
        <cfvo type="percent" val="67"/>
      </iconSet>
    </cfRule>
    <cfRule type="iconSet" priority="1029">
      <iconSet iconSet="3Signs">
        <cfvo type="percent" val="0"/>
        <cfvo type="percent" val="33"/>
        <cfvo type="percent" val="67"/>
      </iconSet>
    </cfRule>
    <cfRule type="iconSet" priority="1030">
      <iconSet iconSet="3Signs">
        <cfvo type="percent" val="0"/>
        <cfvo type="percent" val="33"/>
        <cfvo type="percent" val="67"/>
      </iconSet>
    </cfRule>
    <cfRule type="iconSet" priority="1031">
      <iconSet iconSet="3Signs">
        <cfvo type="percent" val="0"/>
        <cfvo type="percent" val="33"/>
        <cfvo type="percent" val="67"/>
      </iconSet>
    </cfRule>
    <cfRule type="iconSet" priority="1032">
      <iconSet iconSet="3Signs">
        <cfvo type="percent" val="0"/>
        <cfvo type="percent" val="33"/>
        <cfvo type="percent" val="67"/>
      </iconSet>
    </cfRule>
    <cfRule type="iconSet" priority="1033">
      <iconSet iconSet="3Signs">
        <cfvo type="percent" val="0"/>
        <cfvo type="percent" val="33"/>
        <cfvo type="percent" val="67"/>
      </iconSet>
    </cfRule>
    <cfRule type="iconSet" priority="1034">
      <iconSet iconSet="3Signs">
        <cfvo type="percent" val="0"/>
        <cfvo type="percent" val="33"/>
        <cfvo type="percent" val="67"/>
      </iconSet>
    </cfRule>
    <cfRule type="iconSet" priority="1035">
      <iconSet iconSet="3Signs">
        <cfvo type="percent" val="0"/>
        <cfvo type="percent" val="33"/>
        <cfvo type="percent" val="67"/>
      </iconSet>
    </cfRule>
    <cfRule type="iconSet" priority="1036">
      <iconSet iconSet="3Signs">
        <cfvo type="percent" val="0"/>
        <cfvo type="percent" val="33"/>
        <cfvo type="percent" val="67"/>
      </iconSet>
    </cfRule>
    <cfRule type="iconSet" priority="1037">
      <iconSet iconSet="3Signs">
        <cfvo type="percent" val="0"/>
        <cfvo type="percent" val="33"/>
        <cfvo type="percent" val="67"/>
      </iconSet>
    </cfRule>
    <cfRule type="iconSet" priority="1038">
      <iconSet iconSet="3Signs">
        <cfvo type="percent" val="0"/>
        <cfvo type="percent" val="33"/>
        <cfvo type="percent" val="67"/>
      </iconSet>
    </cfRule>
    <cfRule type="iconSet" priority="1039">
      <iconSet iconSet="3Signs">
        <cfvo type="percent" val="0"/>
        <cfvo type="percent" val="33"/>
        <cfvo type="percent" val="67"/>
      </iconSet>
    </cfRule>
    <cfRule type="iconSet" priority="1040">
      <iconSet iconSet="3Signs">
        <cfvo type="percent" val="0"/>
        <cfvo type="percent" val="33"/>
        <cfvo type="percent" val="67"/>
      </iconSet>
    </cfRule>
    <cfRule type="iconSet" priority="1041">
      <iconSet iconSet="3Signs">
        <cfvo type="percent" val="0"/>
        <cfvo type="percent" val="33"/>
        <cfvo type="percent" val="67"/>
      </iconSet>
    </cfRule>
    <cfRule type="iconSet" priority="1042">
      <iconSet iconSet="3Signs">
        <cfvo type="percent" val="0"/>
        <cfvo type="percent" val="33"/>
        <cfvo type="percent" val="67"/>
      </iconSet>
    </cfRule>
    <cfRule type="iconSet" priority="1043">
      <iconSet iconSet="3Signs">
        <cfvo type="percent" val="0"/>
        <cfvo type="percent" val="33"/>
        <cfvo type="percent" val="67"/>
      </iconSet>
    </cfRule>
    <cfRule type="iconSet" priority="1044">
      <iconSet iconSet="3Signs">
        <cfvo type="percent" val="0"/>
        <cfvo type="percent" val="33"/>
        <cfvo type="percent" val="67"/>
      </iconSet>
    </cfRule>
    <cfRule type="iconSet" priority="1045">
      <iconSet iconSet="3Signs">
        <cfvo type="percent" val="0"/>
        <cfvo type="percent" val="33"/>
        <cfvo type="percent" val="67"/>
      </iconSet>
    </cfRule>
    <cfRule type="iconSet" priority="1046">
      <iconSet iconSet="3Signs">
        <cfvo type="percent" val="0"/>
        <cfvo type="percent" val="33"/>
        <cfvo type="percent" val="67"/>
      </iconSet>
    </cfRule>
    <cfRule type="iconSet" priority="1047">
      <iconSet iconSet="3Signs">
        <cfvo type="percent" val="0"/>
        <cfvo type="percent" val="33"/>
        <cfvo type="percent" val="67"/>
      </iconSet>
    </cfRule>
    <cfRule type="iconSet" priority="1048">
      <iconSet iconSet="3Signs">
        <cfvo type="percent" val="0"/>
        <cfvo type="percent" val="33"/>
        <cfvo type="percent" val="67"/>
      </iconSet>
    </cfRule>
    <cfRule type="iconSet" priority="1049">
      <iconSet iconSet="3Signs">
        <cfvo type="percent" val="0"/>
        <cfvo type="percent" val="33"/>
        <cfvo type="percent" val="67"/>
      </iconSet>
    </cfRule>
    <cfRule type="iconSet" priority="1050">
      <iconSet iconSet="3Signs">
        <cfvo type="percent" val="0"/>
        <cfvo type="percent" val="33"/>
        <cfvo type="percent" val="67"/>
      </iconSet>
    </cfRule>
    <cfRule type="iconSet" priority="1051">
      <iconSet iconSet="3Signs">
        <cfvo type="percent" val="0"/>
        <cfvo type="percent" val="33"/>
        <cfvo type="percent" val="67"/>
      </iconSet>
    </cfRule>
    <cfRule type="iconSet" priority="1052">
      <iconSet iconSet="3Signs">
        <cfvo type="percent" val="0"/>
        <cfvo type="percent" val="33"/>
        <cfvo type="percent" val="67"/>
      </iconSet>
    </cfRule>
    <cfRule type="iconSet" priority="1053">
      <iconSet iconSet="3Signs">
        <cfvo type="percent" val="0"/>
        <cfvo type="percent" val="33"/>
        <cfvo type="percent" val="67"/>
      </iconSet>
    </cfRule>
    <cfRule type="iconSet" priority="1054">
      <iconSet iconSet="3Signs">
        <cfvo type="percent" val="0"/>
        <cfvo type="percent" val="33"/>
        <cfvo type="percent" val="67"/>
      </iconSet>
    </cfRule>
    <cfRule type="iconSet" priority="1055">
      <iconSet iconSet="3Signs">
        <cfvo type="percent" val="0"/>
        <cfvo type="percent" val="33"/>
        <cfvo type="percent" val="67"/>
      </iconSet>
    </cfRule>
    <cfRule type="iconSet" priority="1056">
      <iconSet iconSet="3Signs">
        <cfvo type="percent" val="0"/>
        <cfvo type="percent" val="33"/>
        <cfvo type="percent" val="67"/>
      </iconSet>
    </cfRule>
    <cfRule type="iconSet" priority="1057">
      <iconSet iconSet="3Signs">
        <cfvo type="percent" val="0"/>
        <cfvo type="percent" val="33"/>
        <cfvo type="percent" val="67"/>
      </iconSet>
    </cfRule>
    <cfRule type="iconSet" priority="1058">
      <iconSet iconSet="3Signs">
        <cfvo type="percent" val="0"/>
        <cfvo type="percent" val="33"/>
        <cfvo type="percent" val="67"/>
      </iconSet>
    </cfRule>
    <cfRule type="iconSet" priority="1059">
      <iconSet iconSet="3Signs">
        <cfvo type="percent" val="0"/>
        <cfvo type="percent" val="33"/>
        <cfvo type="percent" val="67"/>
      </iconSet>
    </cfRule>
    <cfRule type="iconSet" priority="1060">
      <iconSet iconSet="3Signs">
        <cfvo type="percent" val="0"/>
        <cfvo type="percent" val="33"/>
        <cfvo type="percent" val="67"/>
      </iconSet>
    </cfRule>
    <cfRule type="iconSet" priority="1061">
      <iconSet iconSet="3Signs">
        <cfvo type="percent" val="0"/>
        <cfvo type="percent" val="33"/>
        <cfvo type="percent" val="67"/>
      </iconSet>
    </cfRule>
    <cfRule type="iconSet" priority="1062">
      <iconSet iconSet="3Signs">
        <cfvo type="percent" val="0"/>
        <cfvo type="percent" val="33"/>
        <cfvo type="percent" val="67"/>
      </iconSet>
    </cfRule>
    <cfRule type="iconSet" priority="1063">
      <iconSet iconSet="3Signs">
        <cfvo type="percent" val="0"/>
        <cfvo type="percent" val="33"/>
        <cfvo type="percent" val="67"/>
      </iconSet>
    </cfRule>
    <cfRule type="iconSet" priority="1064">
      <iconSet iconSet="3Signs">
        <cfvo type="percent" val="0"/>
        <cfvo type="percent" val="33"/>
        <cfvo type="percent" val="67"/>
      </iconSet>
    </cfRule>
    <cfRule type="iconSet" priority="1065">
      <iconSet iconSet="3Signs">
        <cfvo type="percent" val="0"/>
        <cfvo type="percent" val="33"/>
        <cfvo type="percent" val="67"/>
      </iconSet>
    </cfRule>
    <cfRule type="iconSet" priority="1066">
      <iconSet iconSet="3Signs">
        <cfvo type="percent" val="0"/>
        <cfvo type="percent" val="33"/>
        <cfvo type="percent" val="67"/>
      </iconSet>
    </cfRule>
    <cfRule type="iconSet" priority="1067">
      <iconSet iconSet="3Signs">
        <cfvo type="percent" val="0"/>
        <cfvo type="percent" val="33"/>
        <cfvo type="percent" val="67"/>
      </iconSet>
    </cfRule>
    <cfRule type="iconSet" priority="1068">
      <iconSet iconSet="3Signs">
        <cfvo type="percent" val="0"/>
        <cfvo type="percent" val="33"/>
        <cfvo type="percent" val="67"/>
      </iconSet>
    </cfRule>
    <cfRule type="iconSet" priority="1069">
      <iconSet iconSet="3Signs">
        <cfvo type="percent" val="0"/>
        <cfvo type="percent" val="33"/>
        <cfvo type="percent" val="67"/>
      </iconSet>
    </cfRule>
    <cfRule type="iconSet" priority="1070">
      <iconSet iconSet="3Signs">
        <cfvo type="percent" val="0"/>
        <cfvo type="percent" val="33"/>
        <cfvo type="percent" val="67"/>
      </iconSet>
    </cfRule>
    <cfRule type="iconSet" priority="1071">
      <iconSet iconSet="3Signs">
        <cfvo type="percent" val="0"/>
        <cfvo type="percent" val="33"/>
        <cfvo type="percent" val="67"/>
      </iconSet>
    </cfRule>
    <cfRule type="iconSet" priority="1072">
      <iconSet iconSet="3Signs">
        <cfvo type="percent" val="0"/>
        <cfvo type="percent" val="33"/>
        <cfvo type="percent" val="67"/>
      </iconSet>
    </cfRule>
    <cfRule type="iconSet" priority="1073">
      <iconSet iconSet="3Signs">
        <cfvo type="percent" val="0"/>
        <cfvo type="percent" val="33"/>
        <cfvo type="percent" val="67"/>
      </iconSet>
    </cfRule>
    <cfRule type="iconSet" priority="1074">
      <iconSet iconSet="3Signs">
        <cfvo type="percent" val="0"/>
        <cfvo type="percent" val="33"/>
        <cfvo type="percent" val="67"/>
      </iconSet>
    </cfRule>
    <cfRule type="iconSet" priority="1075">
      <iconSet iconSet="3Signs">
        <cfvo type="percent" val="0"/>
        <cfvo type="percent" val="33"/>
        <cfvo type="percent" val="67"/>
      </iconSet>
    </cfRule>
    <cfRule type="iconSet" priority="1076">
      <iconSet iconSet="3Signs">
        <cfvo type="percent" val="0"/>
        <cfvo type="percent" val="33"/>
        <cfvo type="percent" val="67"/>
      </iconSet>
    </cfRule>
    <cfRule type="iconSet" priority="1077">
      <iconSet iconSet="3Signs">
        <cfvo type="percent" val="0"/>
        <cfvo type="percent" val="33"/>
        <cfvo type="percent" val="67"/>
      </iconSet>
    </cfRule>
    <cfRule type="iconSet" priority="1078">
      <iconSet iconSet="3Signs">
        <cfvo type="percent" val="0"/>
        <cfvo type="percent" val="33"/>
        <cfvo type="percent" val="67"/>
      </iconSet>
    </cfRule>
    <cfRule type="iconSet" priority="1079">
      <iconSet iconSet="3Signs">
        <cfvo type="percent" val="0"/>
        <cfvo type="percent" val="33"/>
        <cfvo type="percent" val="67"/>
      </iconSet>
    </cfRule>
    <cfRule type="iconSet" priority="1080">
      <iconSet iconSet="3Signs">
        <cfvo type="percent" val="0"/>
        <cfvo type="percent" val="33"/>
        <cfvo type="percent" val="67"/>
      </iconSet>
    </cfRule>
    <cfRule type="iconSet" priority="1081">
      <iconSet iconSet="3Signs">
        <cfvo type="percent" val="0"/>
        <cfvo type="percent" val="33"/>
        <cfvo type="percent" val="67"/>
      </iconSet>
    </cfRule>
    <cfRule type="iconSet" priority="1082">
      <iconSet iconSet="3Signs">
        <cfvo type="percent" val="0"/>
        <cfvo type="percent" val="33"/>
        <cfvo type="percent" val="67"/>
      </iconSet>
    </cfRule>
    <cfRule type="iconSet" priority="1083">
      <iconSet iconSet="3Signs">
        <cfvo type="percent" val="0"/>
        <cfvo type="percent" val="33"/>
        <cfvo type="percent" val="67"/>
      </iconSet>
    </cfRule>
    <cfRule type="iconSet" priority="1084">
      <iconSet iconSet="3Signs">
        <cfvo type="percent" val="0"/>
        <cfvo type="percent" val="33"/>
        <cfvo type="percent" val="67"/>
      </iconSet>
    </cfRule>
    <cfRule type="iconSet" priority="1085">
      <iconSet iconSet="3Signs">
        <cfvo type="percent" val="0"/>
        <cfvo type="percent" val="33"/>
        <cfvo type="percent" val="67"/>
      </iconSet>
    </cfRule>
    <cfRule type="iconSet" priority="1086">
      <iconSet iconSet="3Signs">
        <cfvo type="percent" val="0"/>
        <cfvo type="percent" val="33"/>
        <cfvo type="percent" val="67"/>
      </iconSet>
    </cfRule>
    <cfRule type="iconSet" priority="1087">
      <iconSet iconSet="3Signs">
        <cfvo type="percent" val="0"/>
        <cfvo type="percent" val="33"/>
        <cfvo type="percent" val="67"/>
      </iconSet>
    </cfRule>
    <cfRule type="iconSet" priority="1088">
      <iconSet iconSet="3Signs">
        <cfvo type="percent" val="0"/>
        <cfvo type="percent" val="33"/>
        <cfvo type="percent" val="67"/>
      </iconSet>
    </cfRule>
    <cfRule type="iconSet" priority="1089">
      <iconSet iconSet="3Signs">
        <cfvo type="percent" val="0"/>
        <cfvo type="percent" val="33"/>
        <cfvo type="percent" val="67"/>
      </iconSet>
    </cfRule>
    <cfRule type="iconSet" priority="1090">
      <iconSet iconSet="3Signs">
        <cfvo type="percent" val="0"/>
        <cfvo type="percent" val="33"/>
        <cfvo type="percent" val="67"/>
      </iconSet>
    </cfRule>
    <cfRule type="iconSet" priority="1091">
      <iconSet iconSet="3Signs">
        <cfvo type="percent" val="0"/>
        <cfvo type="percent" val="33"/>
        <cfvo type="percent" val="67"/>
      </iconSet>
    </cfRule>
    <cfRule type="iconSet" priority="1092">
      <iconSet iconSet="3Signs">
        <cfvo type="percent" val="0"/>
        <cfvo type="percent" val="33"/>
        <cfvo type="percent" val="67"/>
      </iconSet>
    </cfRule>
    <cfRule type="iconSet" priority="1093">
      <iconSet iconSet="3Signs">
        <cfvo type="percent" val="0"/>
        <cfvo type="percent" val="33"/>
        <cfvo type="percent" val="67"/>
      </iconSet>
    </cfRule>
    <cfRule type="iconSet" priority="1094">
      <iconSet iconSet="3Signs">
        <cfvo type="percent" val="0"/>
        <cfvo type="percent" val="33"/>
        <cfvo type="percent" val="67"/>
      </iconSet>
    </cfRule>
    <cfRule type="iconSet" priority="1095">
      <iconSet iconSet="3Signs">
        <cfvo type="percent" val="0"/>
        <cfvo type="percent" val="33"/>
        <cfvo type="percent" val="67"/>
      </iconSet>
    </cfRule>
    <cfRule type="iconSet" priority="1096">
      <iconSet iconSet="3Signs">
        <cfvo type="percent" val="0"/>
        <cfvo type="percent" val="33"/>
        <cfvo type="percent" val="67"/>
      </iconSet>
    </cfRule>
    <cfRule type="iconSet" priority="1097">
      <iconSet iconSet="3Signs">
        <cfvo type="percent" val="0"/>
        <cfvo type="percent" val="33"/>
        <cfvo type="percent" val="67"/>
      </iconSet>
    </cfRule>
    <cfRule type="iconSet" priority="1098">
      <iconSet iconSet="3Signs">
        <cfvo type="percent" val="0"/>
        <cfvo type="percent" val="33"/>
        <cfvo type="percent" val="67"/>
      </iconSet>
    </cfRule>
    <cfRule type="iconSet" priority="1099">
      <iconSet iconSet="3Signs">
        <cfvo type="percent" val="0"/>
        <cfvo type="percent" val="33"/>
        <cfvo type="percent" val="67"/>
      </iconSet>
    </cfRule>
    <cfRule type="iconSet" priority="1100">
      <iconSet iconSet="3Signs">
        <cfvo type="percent" val="0"/>
        <cfvo type="percent" val="33"/>
        <cfvo type="percent" val="67"/>
      </iconSet>
    </cfRule>
    <cfRule type="iconSet" priority="1101">
      <iconSet iconSet="3Signs">
        <cfvo type="percent" val="0"/>
        <cfvo type="percent" val="33"/>
        <cfvo type="percent" val="67"/>
      </iconSet>
    </cfRule>
    <cfRule type="iconSet" priority="1102">
      <iconSet iconSet="3Signs">
        <cfvo type="percent" val="0"/>
        <cfvo type="percent" val="33"/>
        <cfvo type="percent" val="67"/>
      </iconSet>
    </cfRule>
    <cfRule type="iconSet" priority="1103">
      <iconSet iconSet="3Signs">
        <cfvo type="percent" val="0"/>
        <cfvo type="percent" val="33"/>
        <cfvo type="percent" val="67"/>
      </iconSet>
    </cfRule>
    <cfRule type="iconSet" priority="1104">
      <iconSet iconSet="3Signs">
        <cfvo type="percent" val="0"/>
        <cfvo type="percent" val="33"/>
        <cfvo type="percent" val="67"/>
      </iconSet>
    </cfRule>
    <cfRule type="iconSet" priority="1105">
      <iconSet iconSet="3Signs">
        <cfvo type="percent" val="0"/>
        <cfvo type="percent" val="33"/>
        <cfvo type="percent" val="67"/>
      </iconSet>
    </cfRule>
    <cfRule type="iconSet" priority="1106">
      <iconSet iconSet="3Signs">
        <cfvo type="percent" val="0"/>
        <cfvo type="percent" val="33"/>
        <cfvo type="percent" val="67"/>
      </iconSet>
    </cfRule>
    <cfRule type="iconSet" priority="1107">
      <iconSet iconSet="3Signs">
        <cfvo type="percent" val="0"/>
        <cfvo type="percent" val="33"/>
        <cfvo type="percent" val="67"/>
      </iconSet>
    </cfRule>
    <cfRule type="iconSet" priority="1108">
      <iconSet iconSet="3Signs">
        <cfvo type="percent" val="0"/>
        <cfvo type="percent" val="33"/>
        <cfvo type="percent" val="67"/>
      </iconSet>
    </cfRule>
    <cfRule type="iconSet" priority="1109">
      <iconSet iconSet="3Signs">
        <cfvo type="percent" val="0"/>
        <cfvo type="percent" val="33"/>
        <cfvo type="percent" val="67"/>
      </iconSet>
    </cfRule>
    <cfRule type="iconSet" priority="1110">
      <iconSet iconSet="3Signs">
        <cfvo type="percent" val="0"/>
        <cfvo type="percent" val="33"/>
        <cfvo type="percent" val="67"/>
      </iconSet>
    </cfRule>
    <cfRule type="iconSet" priority="1111">
      <iconSet iconSet="3Signs">
        <cfvo type="percent" val="0"/>
        <cfvo type="percent" val="33"/>
        <cfvo type="percent" val="67"/>
      </iconSet>
    </cfRule>
    <cfRule type="iconSet" priority="1112">
      <iconSet iconSet="3Signs">
        <cfvo type="percent" val="0"/>
        <cfvo type="percent" val="33"/>
        <cfvo type="percent" val="67"/>
      </iconSet>
    </cfRule>
    <cfRule type="iconSet" priority="1113">
      <iconSet iconSet="3Signs">
        <cfvo type="percent" val="0"/>
        <cfvo type="percent" val="33"/>
        <cfvo type="percent" val="67"/>
      </iconSet>
    </cfRule>
    <cfRule type="iconSet" priority="1114">
      <iconSet iconSet="3Signs">
        <cfvo type="percent" val="0"/>
        <cfvo type="percent" val="33"/>
        <cfvo type="percent" val="67"/>
      </iconSet>
    </cfRule>
    <cfRule type="iconSet" priority="1115">
      <iconSet iconSet="3Signs">
        <cfvo type="percent" val="0"/>
        <cfvo type="percent" val="33"/>
        <cfvo type="percent" val="67"/>
      </iconSet>
    </cfRule>
    <cfRule type="iconSet" priority="1116">
      <iconSet iconSet="3Signs">
        <cfvo type="percent" val="0"/>
        <cfvo type="percent" val="33"/>
        <cfvo type="percent" val="67"/>
      </iconSet>
    </cfRule>
    <cfRule type="iconSet" priority="1117">
      <iconSet iconSet="3Signs">
        <cfvo type="percent" val="0"/>
        <cfvo type="percent" val="33"/>
        <cfvo type="percent" val="67"/>
      </iconSet>
    </cfRule>
    <cfRule type="iconSet" priority="1118">
      <iconSet iconSet="3Signs">
        <cfvo type="percent" val="0"/>
        <cfvo type="percent" val="33"/>
        <cfvo type="percent" val="67"/>
      </iconSet>
    </cfRule>
    <cfRule type="iconSet" priority="1119">
      <iconSet iconSet="3Signs">
        <cfvo type="percent" val="0"/>
        <cfvo type="percent" val="33"/>
        <cfvo type="percent" val="67"/>
      </iconSet>
    </cfRule>
    <cfRule type="iconSet" priority="1120">
      <iconSet iconSet="3Signs">
        <cfvo type="percent" val="0"/>
        <cfvo type="percent" val="33"/>
        <cfvo type="percent" val="67"/>
      </iconSet>
    </cfRule>
    <cfRule type="iconSet" priority="1121">
      <iconSet iconSet="3Signs">
        <cfvo type="percent" val="0"/>
        <cfvo type="percent" val="33"/>
        <cfvo type="percent" val="67"/>
      </iconSet>
    </cfRule>
    <cfRule type="iconSet" priority="1122">
      <iconSet iconSet="3Signs">
        <cfvo type="percent" val="0"/>
        <cfvo type="percent" val="33"/>
        <cfvo type="percent" val="67"/>
      </iconSet>
    </cfRule>
    <cfRule type="iconSet" priority="1123">
      <iconSet iconSet="3Signs">
        <cfvo type="percent" val="0"/>
        <cfvo type="percent" val="33"/>
        <cfvo type="percent" val="67"/>
      </iconSet>
    </cfRule>
    <cfRule type="iconSet" priority="1124">
      <iconSet iconSet="3Signs">
        <cfvo type="percent" val="0"/>
        <cfvo type="percent" val="33"/>
        <cfvo type="percent" val="67"/>
      </iconSet>
    </cfRule>
    <cfRule type="iconSet" priority="1125">
      <iconSet iconSet="3Signs">
        <cfvo type="percent" val="0"/>
        <cfvo type="percent" val="33"/>
        <cfvo type="percent" val="67"/>
      </iconSet>
    </cfRule>
    <cfRule type="iconSet" priority="1126">
      <iconSet iconSet="3Signs">
        <cfvo type="percent" val="0"/>
        <cfvo type="percent" val="33"/>
        <cfvo type="percent" val="67"/>
      </iconSet>
    </cfRule>
    <cfRule type="iconSet" priority="1127">
      <iconSet iconSet="3Signs">
        <cfvo type="percent" val="0"/>
        <cfvo type="percent" val="33"/>
        <cfvo type="percent" val="67"/>
      </iconSet>
    </cfRule>
    <cfRule type="iconSet" priority="1128">
      <iconSet iconSet="3Signs">
        <cfvo type="percent" val="0"/>
        <cfvo type="percent" val="33"/>
        <cfvo type="percent" val="67"/>
      </iconSet>
    </cfRule>
    <cfRule type="iconSet" priority="1129">
      <iconSet iconSet="3Signs">
        <cfvo type="percent" val="0"/>
        <cfvo type="percent" val="33"/>
        <cfvo type="percent" val="67"/>
      </iconSet>
    </cfRule>
    <cfRule type="iconSet" priority="1130">
      <iconSet iconSet="3Signs">
        <cfvo type="percent" val="0"/>
        <cfvo type="percent" val="33"/>
        <cfvo type="percent" val="67"/>
      </iconSet>
    </cfRule>
    <cfRule type="iconSet" priority="1131">
      <iconSet iconSet="3Signs">
        <cfvo type="percent" val="0"/>
        <cfvo type="percent" val="33"/>
        <cfvo type="percent" val="67"/>
      </iconSet>
    </cfRule>
    <cfRule type="iconSet" priority="1132">
      <iconSet iconSet="3Signs">
        <cfvo type="percent" val="0"/>
        <cfvo type="percent" val="33"/>
        <cfvo type="percent" val="67"/>
      </iconSet>
    </cfRule>
    <cfRule type="iconSet" priority="1133">
      <iconSet iconSet="3Signs">
        <cfvo type="percent" val="0"/>
        <cfvo type="percent" val="33"/>
        <cfvo type="percent" val="67"/>
      </iconSet>
    </cfRule>
    <cfRule type="iconSet" priority="1134">
      <iconSet iconSet="3Signs">
        <cfvo type="percent" val="0"/>
        <cfvo type="percent" val="33"/>
        <cfvo type="percent" val="67"/>
      </iconSet>
    </cfRule>
    <cfRule type="iconSet" priority="1135">
      <iconSet iconSet="3Signs">
        <cfvo type="percent" val="0"/>
        <cfvo type="percent" val="33"/>
        <cfvo type="percent" val="67"/>
      </iconSet>
    </cfRule>
    <cfRule type="iconSet" priority="1136">
      <iconSet iconSet="3Signs">
        <cfvo type="percent" val="0"/>
        <cfvo type="percent" val="33"/>
        <cfvo type="percent" val="67"/>
      </iconSet>
    </cfRule>
    <cfRule type="iconSet" priority="1137">
      <iconSet iconSet="3Signs">
        <cfvo type="percent" val="0"/>
        <cfvo type="percent" val="33"/>
        <cfvo type="percent" val="67"/>
      </iconSet>
    </cfRule>
    <cfRule type="iconSet" priority="1138">
      <iconSet iconSet="3Signs">
        <cfvo type="percent" val="0"/>
        <cfvo type="percent" val="33"/>
        <cfvo type="percent" val="67"/>
      </iconSet>
    </cfRule>
    <cfRule type="iconSet" priority="1139">
      <iconSet iconSet="3Signs">
        <cfvo type="percent" val="0"/>
        <cfvo type="percent" val="33"/>
        <cfvo type="percent" val="67"/>
      </iconSet>
    </cfRule>
    <cfRule type="iconSet" priority="1140">
      <iconSet iconSet="3Signs">
        <cfvo type="percent" val="0"/>
        <cfvo type="percent" val="33"/>
        <cfvo type="percent" val="67"/>
      </iconSet>
    </cfRule>
    <cfRule type="iconSet" priority="1141">
      <iconSet iconSet="3Signs">
        <cfvo type="percent" val="0"/>
        <cfvo type="percent" val="33"/>
        <cfvo type="percent" val="67"/>
      </iconSet>
    </cfRule>
    <cfRule type="iconSet" priority="1142">
      <iconSet iconSet="3Signs">
        <cfvo type="percent" val="0"/>
        <cfvo type="percent" val="33"/>
        <cfvo type="percent" val="67"/>
      </iconSet>
    </cfRule>
    <cfRule type="iconSet" priority="1143">
      <iconSet iconSet="3Signs">
        <cfvo type="percent" val="0"/>
        <cfvo type="percent" val="33"/>
        <cfvo type="percent" val="67"/>
      </iconSet>
    </cfRule>
    <cfRule type="iconSet" priority="1144">
      <iconSet iconSet="3Signs">
        <cfvo type="percent" val="0"/>
        <cfvo type="percent" val="33"/>
        <cfvo type="percent" val="67"/>
      </iconSet>
    </cfRule>
    <cfRule type="iconSet" priority="1145">
      <iconSet iconSet="3Signs">
        <cfvo type="percent" val="0"/>
        <cfvo type="percent" val="33"/>
        <cfvo type="percent" val="67"/>
      </iconSet>
    </cfRule>
    <cfRule type="iconSet" priority="1146">
      <iconSet iconSet="3Signs">
        <cfvo type="percent" val="0"/>
        <cfvo type="percent" val="33"/>
        <cfvo type="percent" val="67"/>
      </iconSet>
    </cfRule>
    <cfRule type="iconSet" priority="1147">
      <iconSet iconSet="3Signs">
        <cfvo type="percent" val="0"/>
        <cfvo type="percent" val="33"/>
        <cfvo type="percent" val="67"/>
      </iconSet>
    </cfRule>
    <cfRule type="iconSet" priority="1148">
      <iconSet iconSet="3Signs">
        <cfvo type="percent" val="0"/>
        <cfvo type="percent" val="33"/>
        <cfvo type="percent" val="67"/>
      </iconSet>
    </cfRule>
    <cfRule type="iconSet" priority="1149">
      <iconSet iconSet="3Signs">
        <cfvo type="percent" val="0"/>
        <cfvo type="percent" val="33"/>
        <cfvo type="percent" val="67"/>
      </iconSet>
    </cfRule>
    <cfRule type="iconSet" priority="1150">
      <iconSet iconSet="3Signs">
        <cfvo type="percent" val="0"/>
        <cfvo type="percent" val="33"/>
        <cfvo type="percent" val="67"/>
      </iconSet>
    </cfRule>
    <cfRule type="iconSet" priority="1151">
      <iconSet iconSet="3Signs">
        <cfvo type="percent" val="0"/>
        <cfvo type="percent" val="33"/>
        <cfvo type="percent" val="67"/>
      </iconSet>
    </cfRule>
    <cfRule type="iconSet" priority="1152">
      <iconSet iconSet="3Signs">
        <cfvo type="percent" val="0"/>
        <cfvo type="percent" val="33"/>
        <cfvo type="percent" val="67"/>
      </iconSet>
    </cfRule>
    <cfRule type="iconSet" priority="1153">
      <iconSet iconSet="3Signs">
        <cfvo type="percent" val="0"/>
        <cfvo type="percent" val="33"/>
        <cfvo type="percent" val="67"/>
      </iconSet>
    </cfRule>
    <cfRule type="iconSet" priority="1154">
      <iconSet iconSet="3Signs">
        <cfvo type="percent" val="0"/>
        <cfvo type="percent" val="33"/>
        <cfvo type="percent" val="67"/>
      </iconSet>
    </cfRule>
    <cfRule type="iconSet" priority="1155">
      <iconSet iconSet="3Signs">
        <cfvo type="percent" val="0"/>
        <cfvo type="percent" val="33"/>
        <cfvo type="percent" val="67"/>
      </iconSet>
    </cfRule>
    <cfRule type="iconSet" priority="1156">
      <iconSet iconSet="3Signs">
        <cfvo type="percent" val="0"/>
        <cfvo type="percent" val="33"/>
        <cfvo type="percent" val="67"/>
      </iconSet>
    </cfRule>
    <cfRule type="iconSet" priority="1157">
      <iconSet iconSet="3Signs">
        <cfvo type="percent" val="0"/>
        <cfvo type="percent" val="33"/>
        <cfvo type="percent" val="67"/>
      </iconSet>
    </cfRule>
    <cfRule type="iconSet" priority="1158">
      <iconSet iconSet="3Signs">
        <cfvo type="percent" val="0"/>
        <cfvo type="percent" val="33"/>
        <cfvo type="percent" val="67"/>
      </iconSet>
    </cfRule>
    <cfRule type="iconSet" priority="1159">
      <iconSet iconSet="3Signs">
        <cfvo type="percent" val="0"/>
        <cfvo type="percent" val="33"/>
        <cfvo type="percent" val="67"/>
      </iconSet>
    </cfRule>
    <cfRule type="iconSet" priority="1160">
      <iconSet iconSet="3Signs">
        <cfvo type="percent" val="0"/>
        <cfvo type="percent" val="33"/>
        <cfvo type="percent" val="67"/>
      </iconSet>
    </cfRule>
    <cfRule type="iconSet" priority="1161">
      <iconSet iconSet="3Signs">
        <cfvo type="percent" val="0"/>
        <cfvo type="percent" val="33"/>
        <cfvo type="percent" val="67"/>
      </iconSet>
    </cfRule>
    <cfRule type="iconSet" priority="1162">
      <iconSet iconSet="3Signs">
        <cfvo type="percent" val="0"/>
        <cfvo type="percent" val="33"/>
        <cfvo type="percent" val="67"/>
      </iconSet>
    </cfRule>
    <cfRule type="iconSet" priority="1163">
      <iconSet iconSet="3Signs">
        <cfvo type="percent" val="0"/>
        <cfvo type="percent" val="33"/>
        <cfvo type="percent" val="67"/>
      </iconSet>
    </cfRule>
    <cfRule type="iconSet" priority="1164">
      <iconSet iconSet="3Signs">
        <cfvo type="percent" val="0"/>
        <cfvo type="percent" val="33"/>
        <cfvo type="percent" val="67"/>
      </iconSet>
    </cfRule>
    <cfRule type="iconSet" priority="1165">
      <iconSet iconSet="3Signs">
        <cfvo type="percent" val="0"/>
        <cfvo type="percent" val="33"/>
        <cfvo type="percent" val="67"/>
      </iconSet>
    </cfRule>
    <cfRule type="iconSet" priority="1166">
      <iconSet iconSet="3Signs">
        <cfvo type="percent" val="0"/>
        <cfvo type="percent" val="33"/>
        <cfvo type="percent" val="67"/>
      </iconSet>
    </cfRule>
    <cfRule type="iconSet" priority="1167">
      <iconSet iconSet="3Signs">
        <cfvo type="percent" val="0"/>
        <cfvo type="percent" val="33"/>
        <cfvo type="percent" val="67"/>
      </iconSet>
    </cfRule>
    <cfRule type="iconSet" priority="1168">
      <iconSet iconSet="3Signs">
        <cfvo type="percent" val="0"/>
        <cfvo type="percent" val="33"/>
        <cfvo type="percent" val="67"/>
      </iconSet>
    </cfRule>
    <cfRule type="iconSet" priority="1169">
      <iconSet iconSet="3Signs">
        <cfvo type="percent" val="0"/>
        <cfvo type="percent" val="33"/>
        <cfvo type="percent" val="67"/>
      </iconSet>
    </cfRule>
    <cfRule type="iconSet" priority="1170">
      <iconSet iconSet="3Signs">
        <cfvo type="percent" val="0"/>
        <cfvo type="percent" val="33"/>
        <cfvo type="percent" val="67"/>
      </iconSet>
    </cfRule>
    <cfRule type="iconSet" priority="1171">
      <iconSet iconSet="3Signs">
        <cfvo type="percent" val="0"/>
        <cfvo type="percent" val="33"/>
        <cfvo type="percent" val="67"/>
      </iconSet>
    </cfRule>
    <cfRule type="iconSet" priority="1172">
      <iconSet iconSet="3Signs">
        <cfvo type="percent" val="0"/>
        <cfvo type="percent" val="33"/>
        <cfvo type="percent" val="67"/>
      </iconSet>
    </cfRule>
    <cfRule type="iconSet" priority="1173">
      <iconSet iconSet="3Signs">
        <cfvo type="percent" val="0"/>
        <cfvo type="percent" val="33"/>
        <cfvo type="percent" val="67"/>
      </iconSet>
    </cfRule>
    <cfRule type="iconSet" priority="1174">
      <iconSet iconSet="3Signs">
        <cfvo type="percent" val="0"/>
        <cfvo type="percent" val="33"/>
        <cfvo type="percent" val="67"/>
      </iconSet>
    </cfRule>
    <cfRule type="iconSet" priority="1175">
      <iconSet iconSet="3Signs">
        <cfvo type="percent" val="0"/>
        <cfvo type="percent" val="33"/>
        <cfvo type="percent" val="67"/>
      </iconSet>
    </cfRule>
    <cfRule type="iconSet" priority="1176">
      <iconSet iconSet="3Signs">
        <cfvo type="percent" val="0"/>
        <cfvo type="percent" val="33"/>
        <cfvo type="percent" val="67"/>
      </iconSet>
    </cfRule>
    <cfRule type="iconSet" priority="1177">
      <iconSet iconSet="3Signs">
        <cfvo type="percent" val="0"/>
        <cfvo type="percent" val="33"/>
        <cfvo type="percent" val="67"/>
      </iconSet>
    </cfRule>
    <cfRule type="iconSet" priority="1178">
      <iconSet iconSet="3Signs">
        <cfvo type="percent" val="0"/>
        <cfvo type="percent" val="33"/>
        <cfvo type="percent" val="67"/>
      </iconSet>
    </cfRule>
    <cfRule type="iconSet" priority="1179">
      <iconSet iconSet="3Signs">
        <cfvo type="percent" val="0"/>
        <cfvo type="percent" val="33"/>
        <cfvo type="percent" val="67"/>
      </iconSet>
    </cfRule>
    <cfRule type="iconSet" priority="1180">
      <iconSet iconSet="3Signs">
        <cfvo type="percent" val="0"/>
        <cfvo type="percent" val="33"/>
        <cfvo type="percent" val="67"/>
      </iconSet>
    </cfRule>
    <cfRule type="iconSet" priority="1181">
      <iconSet iconSet="3Signs">
        <cfvo type="percent" val="0"/>
        <cfvo type="percent" val="33"/>
        <cfvo type="percent" val="67"/>
      </iconSet>
    </cfRule>
    <cfRule type="iconSet" priority="1182">
      <iconSet iconSet="3Signs">
        <cfvo type="percent" val="0"/>
        <cfvo type="percent" val="33"/>
        <cfvo type="percent" val="67"/>
      </iconSet>
    </cfRule>
    <cfRule type="iconSet" priority="1183">
      <iconSet iconSet="3Signs">
        <cfvo type="percent" val="0"/>
        <cfvo type="percent" val="33"/>
        <cfvo type="percent" val="67"/>
      </iconSet>
    </cfRule>
    <cfRule type="iconSet" priority="1184">
      <iconSet iconSet="3Signs">
        <cfvo type="percent" val="0"/>
        <cfvo type="percent" val="33"/>
        <cfvo type="percent" val="67"/>
      </iconSet>
    </cfRule>
    <cfRule type="iconSet" priority="1185">
      <iconSet iconSet="3Signs">
        <cfvo type="percent" val="0"/>
        <cfvo type="percent" val="33"/>
        <cfvo type="percent" val="67"/>
      </iconSet>
    </cfRule>
    <cfRule type="iconSet" priority="1186">
      <iconSet iconSet="3Signs">
        <cfvo type="percent" val="0"/>
        <cfvo type="percent" val="33"/>
        <cfvo type="percent" val="67"/>
      </iconSet>
    </cfRule>
    <cfRule type="iconSet" priority="1187">
      <iconSet iconSet="3Signs">
        <cfvo type="percent" val="0"/>
        <cfvo type="percent" val="33"/>
        <cfvo type="percent" val="67"/>
      </iconSet>
    </cfRule>
    <cfRule type="iconSet" priority="1188">
      <iconSet iconSet="3Signs">
        <cfvo type="percent" val="0"/>
        <cfvo type="percent" val="33"/>
        <cfvo type="percent" val="67"/>
      </iconSet>
    </cfRule>
    <cfRule type="iconSet" priority="1189">
      <iconSet iconSet="3Signs">
        <cfvo type="percent" val="0"/>
        <cfvo type="percent" val="33"/>
        <cfvo type="percent" val="67"/>
      </iconSet>
    </cfRule>
    <cfRule type="iconSet" priority="1190">
      <iconSet iconSet="3Signs">
        <cfvo type="percent" val="0"/>
        <cfvo type="percent" val="33"/>
        <cfvo type="percent" val="67"/>
      </iconSet>
    </cfRule>
    <cfRule type="iconSet" priority="1191">
      <iconSet iconSet="3Signs">
        <cfvo type="percent" val="0"/>
        <cfvo type="percent" val="33"/>
        <cfvo type="percent" val="67"/>
      </iconSet>
    </cfRule>
    <cfRule type="iconSet" priority="1192">
      <iconSet iconSet="3Signs">
        <cfvo type="percent" val="0"/>
        <cfvo type="percent" val="33"/>
        <cfvo type="percent" val="67"/>
      </iconSet>
    </cfRule>
    <cfRule type="iconSet" priority="1193">
      <iconSet iconSet="3Signs">
        <cfvo type="percent" val="0"/>
        <cfvo type="percent" val="33"/>
        <cfvo type="percent" val="67"/>
      </iconSet>
    </cfRule>
    <cfRule type="iconSet" priority="1194">
      <iconSet iconSet="3Signs">
        <cfvo type="percent" val="0"/>
        <cfvo type="percent" val="33"/>
        <cfvo type="percent" val="67"/>
      </iconSet>
    </cfRule>
    <cfRule type="iconSet" priority="1195">
      <iconSet iconSet="3Signs">
        <cfvo type="percent" val="0"/>
        <cfvo type="percent" val="33"/>
        <cfvo type="percent" val="67"/>
      </iconSet>
    </cfRule>
    <cfRule type="iconSet" priority="1196">
      <iconSet iconSet="3Signs">
        <cfvo type="percent" val="0"/>
        <cfvo type="percent" val="33"/>
        <cfvo type="percent" val="67"/>
      </iconSet>
    </cfRule>
    <cfRule type="iconSet" priority="1197">
      <iconSet iconSet="3Signs">
        <cfvo type="percent" val="0"/>
        <cfvo type="percent" val="33"/>
        <cfvo type="percent" val="67"/>
      </iconSet>
    </cfRule>
    <cfRule type="iconSet" priority="1198">
      <iconSet iconSet="3Signs">
        <cfvo type="percent" val="0"/>
        <cfvo type="percent" val="33"/>
        <cfvo type="percent" val="67"/>
      </iconSet>
    </cfRule>
    <cfRule type="iconSet" priority="1199">
      <iconSet iconSet="3Signs">
        <cfvo type="percent" val="0"/>
        <cfvo type="percent" val="33"/>
        <cfvo type="percent" val="67"/>
      </iconSet>
    </cfRule>
    <cfRule type="iconSet" priority="1200">
      <iconSet iconSet="3Signs">
        <cfvo type="percent" val="0"/>
        <cfvo type="percent" val="33"/>
        <cfvo type="percent" val="67"/>
      </iconSet>
    </cfRule>
    <cfRule type="iconSet" priority="1201">
      <iconSet iconSet="3Signs">
        <cfvo type="percent" val="0"/>
        <cfvo type="percent" val="33"/>
        <cfvo type="percent" val="67"/>
      </iconSet>
    </cfRule>
    <cfRule type="iconSet" priority="1202">
      <iconSet iconSet="3Signs">
        <cfvo type="percent" val="0"/>
        <cfvo type="percent" val="33"/>
        <cfvo type="percent" val="67"/>
      </iconSet>
    </cfRule>
    <cfRule type="iconSet" priority="1203">
      <iconSet iconSet="3Signs">
        <cfvo type="percent" val="0"/>
        <cfvo type="percent" val="33"/>
        <cfvo type="percent" val="67"/>
      </iconSet>
    </cfRule>
    <cfRule type="iconSet" priority="1204">
      <iconSet iconSet="3Signs">
        <cfvo type="percent" val="0"/>
        <cfvo type="percent" val="33"/>
        <cfvo type="percent" val="67"/>
      </iconSet>
    </cfRule>
    <cfRule type="iconSet" priority="1205">
      <iconSet iconSet="3Signs">
        <cfvo type="percent" val="0"/>
        <cfvo type="percent" val="33"/>
        <cfvo type="percent" val="67"/>
      </iconSet>
    </cfRule>
    <cfRule type="iconSet" priority="1206">
      <iconSet iconSet="3Signs">
        <cfvo type="percent" val="0"/>
        <cfvo type="percent" val="33"/>
        <cfvo type="percent" val="67"/>
      </iconSet>
    </cfRule>
    <cfRule type="iconSet" priority="1207">
      <iconSet iconSet="3Signs">
        <cfvo type="percent" val="0"/>
        <cfvo type="percent" val="33"/>
        <cfvo type="percent" val="67"/>
      </iconSet>
    </cfRule>
    <cfRule type="iconSet" priority="1208">
      <iconSet iconSet="3Signs">
        <cfvo type="percent" val="0"/>
        <cfvo type="percent" val="33"/>
        <cfvo type="percent" val="67"/>
      </iconSet>
    </cfRule>
    <cfRule type="iconSet" priority="1209">
      <iconSet iconSet="3Signs">
        <cfvo type="percent" val="0"/>
        <cfvo type="percent" val="33"/>
        <cfvo type="percent" val="67"/>
      </iconSet>
    </cfRule>
    <cfRule type="iconSet" priority="1210">
      <iconSet iconSet="3Signs">
        <cfvo type="percent" val="0"/>
        <cfvo type="percent" val="33"/>
        <cfvo type="percent" val="67"/>
      </iconSet>
    </cfRule>
    <cfRule type="iconSet" priority="1211">
      <iconSet iconSet="3Signs">
        <cfvo type="percent" val="0"/>
        <cfvo type="percent" val="33"/>
        <cfvo type="percent" val="67"/>
      </iconSet>
    </cfRule>
    <cfRule type="iconSet" priority="1212">
      <iconSet iconSet="3Signs">
        <cfvo type="percent" val="0"/>
        <cfvo type="percent" val="33"/>
        <cfvo type="percent" val="67"/>
      </iconSet>
    </cfRule>
    <cfRule type="iconSet" priority="1213">
      <iconSet iconSet="3Signs">
        <cfvo type="percent" val="0"/>
        <cfvo type="percent" val="33"/>
        <cfvo type="percent" val="67"/>
      </iconSet>
    </cfRule>
    <cfRule type="iconSet" priority="1214">
      <iconSet iconSet="3Signs">
        <cfvo type="percent" val="0"/>
        <cfvo type="percent" val="33"/>
        <cfvo type="percent" val="67"/>
      </iconSet>
    </cfRule>
    <cfRule type="iconSet" priority="1215">
      <iconSet iconSet="3Signs">
        <cfvo type="percent" val="0"/>
        <cfvo type="percent" val="33"/>
        <cfvo type="percent" val="67"/>
      </iconSet>
    </cfRule>
    <cfRule type="iconSet" priority="1216">
      <iconSet iconSet="3Signs">
        <cfvo type="percent" val="0"/>
        <cfvo type="percent" val="33"/>
        <cfvo type="percent" val="67"/>
      </iconSet>
    </cfRule>
    <cfRule type="iconSet" priority="1217">
      <iconSet iconSet="3Signs">
        <cfvo type="percent" val="0"/>
        <cfvo type="percent" val="33"/>
        <cfvo type="percent" val="67"/>
      </iconSet>
    </cfRule>
    <cfRule type="iconSet" priority="1218">
      <iconSet iconSet="3Signs">
        <cfvo type="percent" val="0"/>
        <cfvo type="percent" val="33"/>
        <cfvo type="percent" val="67"/>
      </iconSet>
    </cfRule>
    <cfRule type="iconSet" priority="1219">
      <iconSet iconSet="3Signs">
        <cfvo type="percent" val="0"/>
        <cfvo type="percent" val="33"/>
        <cfvo type="percent" val="67"/>
      </iconSet>
    </cfRule>
    <cfRule type="iconSet" priority="1220">
      <iconSet iconSet="3Signs">
        <cfvo type="percent" val="0"/>
        <cfvo type="percent" val="33"/>
        <cfvo type="percent" val="67"/>
      </iconSet>
    </cfRule>
    <cfRule type="iconSet" priority="1221">
      <iconSet iconSet="3Signs">
        <cfvo type="percent" val="0"/>
        <cfvo type="percent" val="33"/>
        <cfvo type="percent" val="67"/>
      </iconSet>
    </cfRule>
    <cfRule type="iconSet" priority="1222">
      <iconSet iconSet="3Signs">
        <cfvo type="percent" val="0"/>
        <cfvo type="percent" val="33"/>
        <cfvo type="percent" val="67"/>
      </iconSet>
    </cfRule>
    <cfRule type="iconSet" priority="1223">
      <iconSet iconSet="3Signs">
        <cfvo type="percent" val="0"/>
        <cfvo type="percent" val="33"/>
        <cfvo type="percent" val="67"/>
      </iconSet>
    </cfRule>
    <cfRule type="iconSet" priority="1224">
      <iconSet iconSet="3Signs">
        <cfvo type="percent" val="0"/>
        <cfvo type="percent" val="33"/>
        <cfvo type="percent" val="67"/>
      </iconSet>
    </cfRule>
    <cfRule type="iconSet" priority="1225">
      <iconSet iconSet="3Signs">
        <cfvo type="percent" val="0"/>
        <cfvo type="percent" val="33"/>
        <cfvo type="percent" val="67"/>
      </iconSet>
    </cfRule>
    <cfRule type="iconSet" priority="1226">
      <iconSet iconSet="3Signs">
        <cfvo type="percent" val="0"/>
        <cfvo type="percent" val="33"/>
        <cfvo type="percent" val="67"/>
      </iconSet>
    </cfRule>
    <cfRule type="iconSet" priority="1227">
      <iconSet iconSet="3Signs">
        <cfvo type="percent" val="0"/>
        <cfvo type="percent" val="33"/>
        <cfvo type="percent" val="67"/>
      </iconSet>
    </cfRule>
    <cfRule type="iconSet" priority="1228">
      <iconSet iconSet="3Signs">
        <cfvo type="percent" val="0"/>
        <cfvo type="percent" val="33"/>
        <cfvo type="percent" val="67"/>
      </iconSet>
    </cfRule>
    <cfRule type="iconSet" priority="1229">
      <iconSet iconSet="3Signs">
        <cfvo type="percent" val="0"/>
        <cfvo type="percent" val="33"/>
        <cfvo type="percent" val="67"/>
      </iconSet>
    </cfRule>
    <cfRule type="iconSet" priority="1230">
      <iconSet iconSet="3Signs">
        <cfvo type="percent" val="0"/>
        <cfvo type="percent" val="33"/>
        <cfvo type="percent" val="67"/>
      </iconSet>
    </cfRule>
    <cfRule type="iconSet" priority="1231">
      <iconSet iconSet="3Signs">
        <cfvo type="percent" val="0"/>
        <cfvo type="percent" val="33"/>
        <cfvo type="percent" val="67"/>
      </iconSet>
    </cfRule>
    <cfRule type="iconSet" priority="1232">
      <iconSet iconSet="3Signs">
        <cfvo type="percent" val="0"/>
        <cfvo type="percent" val="33"/>
        <cfvo type="percent" val="67"/>
      </iconSet>
    </cfRule>
    <cfRule type="iconSet" priority="1233">
      <iconSet iconSet="3Signs">
        <cfvo type="percent" val="0"/>
        <cfvo type="percent" val="33"/>
        <cfvo type="percent" val="67"/>
      </iconSet>
    </cfRule>
    <cfRule type="iconSet" priority="1234">
      <iconSet iconSet="3Signs">
        <cfvo type="percent" val="0"/>
        <cfvo type="percent" val="33"/>
        <cfvo type="percent" val="67"/>
      </iconSet>
    </cfRule>
    <cfRule type="iconSet" priority="1235">
      <iconSet iconSet="3Signs">
        <cfvo type="percent" val="0"/>
        <cfvo type="percent" val="33"/>
        <cfvo type="percent" val="67"/>
      </iconSet>
    </cfRule>
    <cfRule type="iconSet" priority="1236">
      <iconSet iconSet="3Signs">
        <cfvo type="percent" val="0"/>
        <cfvo type="percent" val="33"/>
        <cfvo type="percent" val="67"/>
      </iconSet>
    </cfRule>
    <cfRule type="iconSet" priority="1237">
      <iconSet iconSet="3Signs">
        <cfvo type="percent" val="0"/>
        <cfvo type="percent" val="33"/>
        <cfvo type="percent" val="67"/>
      </iconSet>
    </cfRule>
    <cfRule type="iconSet" priority="1238">
      <iconSet iconSet="3Signs">
        <cfvo type="percent" val="0"/>
        <cfvo type="percent" val="33"/>
        <cfvo type="percent" val="67"/>
      </iconSet>
    </cfRule>
    <cfRule type="iconSet" priority="1239">
      <iconSet iconSet="3Signs">
        <cfvo type="percent" val="0"/>
        <cfvo type="percent" val="33"/>
        <cfvo type="percent" val="67"/>
      </iconSet>
    </cfRule>
    <cfRule type="iconSet" priority="1240">
      <iconSet iconSet="3Signs">
        <cfvo type="percent" val="0"/>
        <cfvo type="percent" val="33"/>
        <cfvo type="percent" val="67"/>
      </iconSet>
    </cfRule>
    <cfRule type="iconSet" priority="1241">
      <iconSet iconSet="3Signs">
        <cfvo type="percent" val="0"/>
        <cfvo type="percent" val="33"/>
        <cfvo type="percent" val="67"/>
      </iconSet>
    </cfRule>
    <cfRule type="iconSet" priority="1242">
      <iconSet iconSet="3Signs">
        <cfvo type="percent" val="0"/>
        <cfvo type="percent" val="33"/>
        <cfvo type="percent" val="67"/>
      </iconSet>
    </cfRule>
    <cfRule type="iconSet" priority="1243">
      <iconSet iconSet="3Signs">
        <cfvo type="percent" val="0"/>
        <cfvo type="percent" val="33"/>
        <cfvo type="percent" val="67"/>
      </iconSet>
    </cfRule>
    <cfRule type="iconSet" priority="1244">
      <iconSet iconSet="3Signs">
        <cfvo type="percent" val="0"/>
        <cfvo type="percent" val="33"/>
        <cfvo type="percent" val="67"/>
      </iconSet>
    </cfRule>
    <cfRule type="iconSet" priority="1245">
      <iconSet iconSet="3Signs">
        <cfvo type="percent" val="0"/>
        <cfvo type="percent" val="33"/>
        <cfvo type="percent" val="67"/>
      </iconSet>
    </cfRule>
    <cfRule type="iconSet" priority="1246">
      <iconSet iconSet="3Signs">
        <cfvo type="percent" val="0"/>
        <cfvo type="percent" val="33"/>
        <cfvo type="percent" val="67"/>
      </iconSet>
    </cfRule>
    <cfRule type="iconSet" priority="1247">
      <iconSet iconSet="3Signs">
        <cfvo type="percent" val="0"/>
        <cfvo type="percent" val="33"/>
        <cfvo type="percent" val="67"/>
      </iconSet>
    </cfRule>
    <cfRule type="iconSet" priority="1248">
      <iconSet iconSet="3Signs">
        <cfvo type="percent" val="0"/>
        <cfvo type="percent" val="33"/>
        <cfvo type="percent" val="67"/>
      </iconSet>
    </cfRule>
    <cfRule type="iconSet" priority="1249">
      <iconSet iconSet="3Signs">
        <cfvo type="percent" val="0"/>
        <cfvo type="percent" val="33"/>
        <cfvo type="percent" val="67"/>
      </iconSet>
    </cfRule>
    <cfRule type="iconSet" priority="1250">
      <iconSet iconSet="3Signs">
        <cfvo type="percent" val="0"/>
        <cfvo type="percent" val="33"/>
        <cfvo type="percent" val="67"/>
      </iconSet>
    </cfRule>
    <cfRule type="iconSet" priority="1251">
      <iconSet iconSet="3Signs">
        <cfvo type="percent" val="0"/>
        <cfvo type="percent" val="33"/>
        <cfvo type="percent" val="67"/>
      </iconSet>
    </cfRule>
    <cfRule type="iconSet" priority="1252">
      <iconSet iconSet="3Signs">
        <cfvo type="percent" val="0"/>
        <cfvo type="percent" val="33"/>
        <cfvo type="percent" val="67"/>
      </iconSet>
    </cfRule>
    <cfRule type="iconSet" priority="1253">
      <iconSet iconSet="3Signs">
        <cfvo type="percent" val="0"/>
        <cfvo type="percent" val="33"/>
        <cfvo type="percent" val="67"/>
      </iconSet>
    </cfRule>
    <cfRule type="iconSet" priority="1254">
      <iconSet iconSet="3Signs">
        <cfvo type="percent" val="0"/>
        <cfvo type="percent" val="33"/>
        <cfvo type="percent" val="67"/>
      </iconSet>
    </cfRule>
    <cfRule type="iconSet" priority="1255">
      <iconSet iconSet="3Signs">
        <cfvo type="percent" val="0"/>
        <cfvo type="percent" val="33"/>
        <cfvo type="percent" val="67"/>
      </iconSet>
    </cfRule>
    <cfRule type="iconSet" priority="1256">
      <iconSet iconSet="3Signs">
        <cfvo type="percent" val="0"/>
        <cfvo type="percent" val="33"/>
        <cfvo type="percent" val="67"/>
      </iconSet>
    </cfRule>
    <cfRule type="iconSet" priority="1257">
      <iconSet iconSet="3Signs">
        <cfvo type="percent" val="0"/>
        <cfvo type="percent" val="33"/>
        <cfvo type="percent" val="67"/>
      </iconSet>
    </cfRule>
    <cfRule type="iconSet" priority="1258">
      <iconSet iconSet="3Signs">
        <cfvo type="percent" val="0"/>
        <cfvo type="percent" val="33"/>
        <cfvo type="percent" val="67"/>
      </iconSet>
    </cfRule>
    <cfRule type="iconSet" priority="1259">
      <iconSet iconSet="3Signs">
        <cfvo type="percent" val="0"/>
        <cfvo type="percent" val="33"/>
        <cfvo type="percent" val="67"/>
      </iconSet>
    </cfRule>
    <cfRule type="iconSet" priority="1260">
      <iconSet iconSet="3Signs">
        <cfvo type="percent" val="0"/>
        <cfvo type="percent" val="33"/>
        <cfvo type="percent" val="67"/>
      </iconSet>
    </cfRule>
    <cfRule type="iconSet" priority="1261">
      <iconSet iconSet="3Signs">
        <cfvo type="percent" val="0"/>
        <cfvo type="percent" val="33"/>
        <cfvo type="percent" val="67"/>
      </iconSet>
    </cfRule>
    <cfRule type="iconSet" priority="1262">
      <iconSet iconSet="3Signs">
        <cfvo type="percent" val="0"/>
        <cfvo type="percent" val="33"/>
        <cfvo type="percent" val="67"/>
      </iconSet>
    </cfRule>
    <cfRule type="iconSet" priority="1263">
      <iconSet iconSet="3Signs">
        <cfvo type="percent" val="0"/>
        <cfvo type="percent" val="33"/>
        <cfvo type="percent" val="67"/>
      </iconSet>
    </cfRule>
    <cfRule type="iconSet" priority="1264">
      <iconSet iconSet="3Signs">
        <cfvo type="percent" val="0"/>
        <cfvo type="percent" val="33"/>
        <cfvo type="percent" val="67"/>
      </iconSet>
    </cfRule>
    <cfRule type="iconSet" priority="1265">
      <iconSet iconSet="3Signs">
        <cfvo type="percent" val="0"/>
        <cfvo type="percent" val="33"/>
        <cfvo type="percent" val="67"/>
      </iconSet>
    </cfRule>
    <cfRule type="iconSet" priority="1266">
      <iconSet iconSet="3Signs">
        <cfvo type="percent" val="0"/>
        <cfvo type="percent" val="33"/>
        <cfvo type="percent" val="67"/>
      </iconSet>
    </cfRule>
    <cfRule type="iconSet" priority="1267">
      <iconSet iconSet="3Signs">
        <cfvo type="percent" val="0"/>
        <cfvo type="percent" val="33"/>
        <cfvo type="percent" val="67"/>
      </iconSet>
    </cfRule>
    <cfRule type="iconSet" priority="1268">
      <iconSet iconSet="3Signs">
        <cfvo type="percent" val="0"/>
        <cfvo type="percent" val="33"/>
        <cfvo type="percent" val="67"/>
      </iconSet>
    </cfRule>
    <cfRule type="iconSet" priority="1269">
      <iconSet iconSet="3Signs">
        <cfvo type="percent" val="0"/>
        <cfvo type="percent" val="33"/>
        <cfvo type="percent" val="67"/>
      </iconSet>
    </cfRule>
    <cfRule type="iconSet" priority="1270">
      <iconSet iconSet="3Signs">
        <cfvo type="percent" val="0"/>
        <cfvo type="percent" val="33"/>
        <cfvo type="percent" val="67"/>
      </iconSet>
    </cfRule>
    <cfRule type="iconSet" priority="1271">
      <iconSet iconSet="3Signs">
        <cfvo type="percent" val="0"/>
        <cfvo type="percent" val="33"/>
        <cfvo type="percent" val="67"/>
      </iconSet>
    </cfRule>
    <cfRule type="iconSet" priority="1272">
      <iconSet iconSet="3Signs">
        <cfvo type="percent" val="0"/>
        <cfvo type="percent" val="33"/>
        <cfvo type="percent" val="67"/>
      </iconSet>
    </cfRule>
    <cfRule type="iconSet" priority="1273">
      <iconSet iconSet="3Signs">
        <cfvo type="percent" val="0"/>
        <cfvo type="percent" val="33"/>
        <cfvo type="percent" val="67"/>
      </iconSet>
    </cfRule>
    <cfRule type="iconSet" priority="1274">
      <iconSet iconSet="3Signs">
        <cfvo type="percent" val="0"/>
        <cfvo type="percent" val="33"/>
        <cfvo type="percent" val="67"/>
      </iconSet>
    </cfRule>
    <cfRule type="iconSet" priority="1275">
      <iconSet iconSet="3Signs">
        <cfvo type="percent" val="0"/>
        <cfvo type="percent" val="33"/>
        <cfvo type="percent" val="67"/>
      </iconSet>
    </cfRule>
    <cfRule type="iconSet" priority="1276">
      <iconSet iconSet="3Signs">
        <cfvo type="percent" val="0"/>
        <cfvo type="percent" val="33"/>
        <cfvo type="percent" val="67"/>
      </iconSet>
    </cfRule>
    <cfRule type="iconSet" priority="1277">
      <iconSet iconSet="3Signs">
        <cfvo type="percent" val="0"/>
        <cfvo type="percent" val="33"/>
        <cfvo type="percent" val="67"/>
      </iconSet>
    </cfRule>
    <cfRule type="iconSet" priority="1278">
      <iconSet iconSet="3Signs">
        <cfvo type="percent" val="0"/>
        <cfvo type="percent" val="33"/>
        <cfvo type="percent" val="67"/>
      </iconSet>
    </cfRule>
    <cfRule type="iconSet" priority="1279">
      <iconSet iconSet="3Signs">
        <cfvo type="percent" val="0"/>
        <cfvo type="percent" val="33"/>
        <cfvo type="percent" val="67"/>
      </iconSet>
    </cfRule>
    <cfRule type="iconSet" priority="1280">
      <iconSet iconSet="3Signs">
        <cfvo type="percent" val="0"/>
        <cfvo type="percent" val="33"/>
        <cfvo type="percent" val="67"/>
      </iconSet>
    </cfRule>
    <cfRule type="iconSet" priority="1281">
      <iconSet iconSet="3Signs">
        <cfvo type="percent" val="0"/>
        <cfvo type="percent" val="33"/>
        <cfvo type="percent" val="67"/>
      </iconSet>
    </cfRule>
    <cfRule type="iconSet" priority="1282">
      <iconSet iconSet="3Signs">
        <cfvo type="percent" val="0"/>
        <cfvo type="percent" val="33"/>
        <cfvo type="percent" val="67"/>
      </iconSet>
    </cfRule>
    <cfRule type="iconSet" priority="1283">
      <iconSet iconSet="3Signs">
        <cfvo type="percent" val="0"/>
        <cfvo type="percent" val="33"/>
        <cfvo type="percent" val="67"/>
      </iconSet>
    </cfRule>
    <cfRule type="iconSet" priority="1284">
      <iconSet iconSet="3Signs">
        <cfvo type="percent" val="0"/>
        <cfvo type="percent" val="33"/>
        <cfvo type="percent" val="67"/>
      </iconSet>
    </cfRule>
    <cfRule type="iconSet" priority="1285">
      <iconSet iconSet="3Signs">
        <cfvo type="percent" val="0"/>
        <cfvo type="percent" val="33"/>
        <cfvo type="percent" val="67"/>
      </iconSet>
    </cfRule>
    <cfRule type="iconSet" priority="1286">
      <iconSet iconSet="3Signs">
        <cfvo type="percent" val="0"/>
        <cfvo type="percent" val="33"/>
        <cfvo type="percent" val="67"/>
      </iconSet>
    </cfRule>
    <cfRule type="iconSet" priority="1287">
      <iconSet iconSet="3Signs">
        <cfvo type="percent" val="0"/>
        <cfvo type="percent" val="33"/>
        <cfvo type="percent" val="67"/>
      </iconSet>
    </cfRule>
    <cfRule type="iconSet" priority="1288">
      <iconSet iconSet="3Signs">
        <cfvo type="percent" val="0"/>
        <cfvo type="percent" val="33"/>
        <cfvo type="percent" val="67"/>
      </iconSet>
    </cfRule>
    <cfRule type="iconSet" priority="1289">
      <iconSet iconSet="3Signs">
        <cfvo type="percent" val="0"/>
        <cfvo type="percent" val="33"/>
        <cfvo type="percent" val="67"/>
      </iconSet>
    </cfRule>
    <cfRule type="iconSet" priority="1290">
      <iconSet iconSet="3Signs">
        <cfvo type="percent" val="0"/>
        <cfvo type="percent" val="33"/>
        <cfvo type="percent" val="67"/>
      </iconSet>
    </cfRule>
    <cfRule type="iconSet" priority="1291">
      <iconSet iconSet="3Signs">
        <cfvo type="percent" val="0"/>
        <cfvo type="percent" val="33"/>
        <cfvo type="percent" val="67"/>
      </iconSet>
    </cfRule>
    <cfRule type="iconSet" priority="1292">
      <iconSet iconSet="3Signs">
        <cfvo type="percent" val="0"/>
        <cfvo type="percent" val="33"/>
        <cfvo type="percent" val="67"/>
      </iconSet>
    </cfRule>
    <cfRule type="iconSet" priority="1293">
      <iconSet iconSet="3Signs">
        <cfvo type="percent" val="0"/>
        <cfvo type="percent" val="33"/>
        <cfvo type="percent" val="67"/>
      </iconSet>
    </cfRule>
    <cfRule type="iconSet" priority="1294">
      <iconSet iconSet="3Signs">
        <cfvo type="percent" val="0"/>
        <cfvo type="percent" val="33"/>
        <cfvo type="percent" val="67"/>
      </iconSet>
    </cfRule>
    <cfRule type="iconSet" priority="1295">
      <iconSet iconSet="3Signs">
        <cfvo type="percent" val="0"/>
        <cfvo type="percent" val="33"/>
        <cfvo type="percent" val="67"/>
      </iconSet>
    </cfRule>
    <cfRule type="iconSet" priority="1296">
      <iconSet iconSet="3Signs">
        <cfvo type="percent" val="0"/>
        <cfvo type="percent" val="33"/>
        <cfvo type="percent" val="67"/>
      </iconSet>
    </cfRule>
    <cfRule type="iconSet" priority="1297">
      <iconSet iconSet="3Signs">
        <cfvo type="percent" val="0"/>
        <cfvo type="percent" val="33"/>
        <cfvo type="percent" val="67"/>
      </iconSet>
    </cfRule>
    <cfRule type="iconSet" priority="1298">
      <iconSet iconSet="3Signs">
        <cfvo type="percent" val="0"/>
        <cfvo type="percent" val="33"/>
        <cfvo type="percent" val="67"/>
      </iconSet>
    </cfRule>
    <cfRule type="iconSet" priority="1299">
      <iconSet iconSet="3Signs">
        <cfvo type="percent" val="0"/>
        <cfvo type="percent" val="33"/>
        <cfvo type="percent" val="67"/>
      </iconSet>
    </cfRule>
    <cfRule type="iconSet" priority="1300">
      <iconSet iconSet="3Signs">
        <cfvo type="percent" val="0"/>
        <cfvo type="percent" val="33"/>
        <cfvo type="percent" val="67"/>
      </iconSet>
    </cfRule>
    <cfRule type="iconSet" priority="1301">
      <iconSet iconSet="3Signs">
        <cfvo type="percent" val="0"/>
        <cfvo type="percent" val="33"/>
        <cfvo type="percent" val="67"/>
      </iconSet>
    </cfRule>
    <cfRule type="iconSet" priority="1302">
      <iconSet iconSet="3Signs">
        <cfvo type="percent" val="0"/>
        <cfvo type="percent" val="33"/>
        <cfvo type="percent" val="67"/>
      </iconSet>
    </cfRule>
    <cfRule type="iconSet" priority="1303">
      <iconSet iconSet="3Signs">
        <cfvo type="percent" val="0"/>
        <cfvo type="percent" val="33"/>
        <cfvo type="percent" val="67"/>
      </iconSet>
    </cfRule>
    <cfRule type="iconSet" priority="1304">
      <iconSet iconSet="3Signs">
        <cfvo type="percent" val="0"/>
        <cfvo type="percent" val="33"/>
        <cfvo type="percent" val="67"/>
      </iconSet>
    </cfRule>
    <cfRule type="iconSet" priority="1305">
      <iconSet iconSet="3Signs">
        <cfvo type="percent" val="0"/>
        <cfvo type="percent" val="33"/>
        <cfvo type="percent" val="67"/>
      </iconSet>
    </cfRule>
    <cfRule type="iconSet" priority="1306">
      <iconSet iconSet="3Signs">
        <cfvo type="percent" val="0"/>
        <cfvo type="percent" val="33"/>
        <cfvo type="percent" val="67"/>
      </iconSet>
    </cfRule>
    <cfRule type="iconSet" priority="1307">
      <iconSet iconSet="3Signs">
        <cfvo type="percent" val="0"/>
        <cfvo type="percent" val="33"/>
        <cfvo type="percent" val="67"/>
      </iconSet>
    </cfRule>
    <cfRule type="iconSet" priority="1308">
      <iconSet iconSet="3Signs">
        <cfvo type="percent" val="0"/>
        <cfvo type="percent" val="33"/>
        <cfvo type="percent" val="67"/>
      </iconSet>
    </cfRule>
    <cfRule type="iconSet" priority="1309">
      <iconSet iconSet="3Signs">
        <cfvo type="percent" val="0"/>
        <cfvo type="percent" val="33"/>
        <cfvo type="percent" val="67"/>
      </iconSet>
    </cfRule>
    <cfRule type="iconSet" priority="1310">
      <iconSet iconSet="3Signs">
        <cfvo type="percent" val="0"/>
        <cfvo type="percent" val="33"/>
        <cfvo type="percent" val="67"/>
      </iconSet>
    </cfRule>
    <cfRule type="iconSet" priority="1311">
      <iconSet iconSet="3Signs">
        <cfvo type="percent" val="0"/>
        <cfvo type="percent" val="33"/>
        <cfvo type="percent" val="67"/>
      </iconSet>
    </cfRule>
    <cfRule type="iconSet" priority="1312">
      <iconSet iconSet="3Signs">
        <cfvo type="percent" val="0"/>
        <cfvo type="percent" val="33"/>
        <cfvo type="percent" val="67"/>
      </iconSet>
    </cfRule>
    <cfRule type="iconSet" priority="1313">
      <iconSet iconSet="3Signs">
        <cfvo type="percent" val="0"/>
        <cfvo type="percent" val="33"/>
        <cfvo type="percent" val="67"/>
      </iconSet>
    </cfRule>
    <cfRule type="iconSet" priority="1314">
      <iconSet iconSet="3Signs">
        <cfvo type="percent" val="0"/>
        <cfvo type="percent" val="33"/>
        <cfvo type="percent" val="67"/>
      </iconSet>
    </cfRule>
    <cfRule type="iconSet" priority="1315">
      <iconSet iconSet="3Signs">
        <cfvo type="percent" val="0"/>
        <cfvo type="percent" val="33"/>
        <cfvo type="percent" val="67"/>
      </iconSet>
    </cfRule>
    <cfRule type="iconSet" priority="1316">
      <iconSet iconSet="3Signs">
        <cfvo type="percent" val="0"/>
        <cfvo type="percent" val="33"/>
        <cfvo type="percent" val="67"/>
      </iconSet>
    </cfRule>
    <cfRule type="iconSet" priority="1317">
      <iconSet iconSet="3Signs">
        <cfvo type="percent" val="0"/>
        <cfvo type="percent" val="33"/>
        <cfvo type="percent" val="67"/>
      </iconSet>
    </cfRule>
    <cfRule type="iconSet" priority="1318">
      <iconSet iconSet="3Signs">
        <cfvo type="percent" val="0"/>
        <cfvo type="percent" val="33"/>
        <cfvo type="percent" val="67"/>
      </iconSet>
    </cfRule>
    <cfRule type="iconSet" priority="1319">
      <iconSet iconSet="3Signs">
        <cfvo type="percent" val="0"/>
        <cfvo type="percent" val="33"/>
        <cfvo type="percent" val="67"/>
      </iconSet>
    </cfRule>
    <cfRule type="iconSet" priority="1320">
      <iconSet iconSet="3Signs">
        <cfvo type="percent" val="0"/>
        <cfvo type="percent" val="33"/>
        <cfvo type="percent" val="67"/>
      </iconSet>
    </cfRule>
    <cfRule type="iconSet" priority="1321">
      <iconSet iconSet="3Signs">
        <cfvo type="percent" val="0"/>
        <cfvo type="percent" val="33"/>
        <cfvo type="percent" val="67"/>
      </iconSet>
    </cfRule>
    <cfRule type="iconSet" priority="1322">
      <iconSet iconSet="3Signs">
        <cfvo type="percent" val="0"/>
        <cfvo type="percent" val="33"/>
        <cfvo type="percent" val="67"/>
      </iconSet>
    </cfRule>
    <cfRule type="iconSet" priority="1323">
      <iconSet iconSet="3Signs">
        <cfvo type="percent" val="0"/>
        <cfvo type="percent" val="33"/>
        <cfvo type="percent" val="67"/>
      </iconSet>
    </cfRule>
    <cfRule type="iconSet" priority="1324">
      <iconSet iconSet="3Signs">
        <cfvo type="percent" val="0"/>
        <cfvo type="percent" val="33"/>
        <cfvo type="percent" val="67"/>
      </iconSet>
    </cfRule>
    <cfRule type="iconSet" priority="1325">
      <iconSet iconSet="3Signs">
        <cfvo type="percent" val="0"/>
        <cfvo type="percent" val="33"/>
        <cfvo type="percent" val="67"/>
      </iconSet>
    </cfRule>
    <cfRule type="iconSet" priority="1326">
      <iconSet iconSet="3Signs">
        <cfvo type="percent" val="0"/>
        <cfvo type="percent" val="33"/>
        <cfvo type="percent" val="67"/>
      </iconSet>
    </cfRule>
    <cfRule type="iconSet" priority="1327">
      <iconSet iconSet="3Signs">
        <cfvo type="percent" val="0"/>
        <cfvo type="percent" val="33"/>
        <cfvo type="percent" val="67"/>
      </iconSet>
    </cfRule>
    <cfRule type="iconSet" priority="1328">
      <iconSet iconSet="3Signs">
        <cfvo type="percent" val="0"/>
        <cfvo type="percent" val="33"/>
        <cfvo type="percent" val="67"/>
      </iconSet>
    </cfRule>
    <cfRule type="iconSet" priority="1329">
      <iconSet iconSet="3Signs">
        <cfvo type="percent" val="0"/>
        <cfvo type="percent" val="33"/>
        <cfvo type="percent" val="67"/>
      </iconSet>
    </cfRule>
    <cfRule type="iconSet" priority="1330">
      <iconSet iconSet="3Signs">
        <cfvo type="percent" val="0"/>
        <cfvo type="percent" val="33"/>
        <cfvo type="percent" val="67"/>
      </iconSet>
    </cfRule>
    <cfRule type="iconSet" priority="1331">
      <iconSet iconSet="3Signs">
        <cfvo type="percent" val="0"/>
        <cfvo type="percent" val="33"/>
        <cfvo type="percent" val="67"/>
      </iconSet>
    </cfRule>
    <cfRule type="iconSet" priority="1332">
      <iconSet iconSet="3Signs">
        <cfvo type="percent" val="0"/>
        <cfvo type="percent" val="33"/>
        <cfvo type="percent" val="67"/>
      </iconSet>
    </cfRule>
    <cfRule type="iconSet" priority="1333">
      <iconSet iconSet="3Signs">
        <cfvo type="percent" val="0"/>
        <cfvo type="percent" val="33"/>
        <cfvo type="percent" val="67"/>
      </iconSet>
    </cfRule>
    <cfRule type="iconSet" priority="1334">
      <iconSet iconSet="3Signs">
        <cfvo type="percent" val="0"/>
        <cfvo type="percent" val="33"/>
        <cfvo type="percent" val="67"/>
      </iconSet>
    </cfRule>
    <cfRule type="iconSet" priority="1335">
      <iconSet iconSet="3Signs">
        <cfvo type="percent" val="0"/>
        <cfvo type="percent" val="33"/>
        <cfvo type="percent" val="67"/>
      </iconSet>
    </cfRule>
    <cfRule type="iconSet" priority="1336">
      <iconSet iconSet="3Signs">
        <cfvo type="percent" val="0"/>
        <cfvo type="percent" val="33"/>
        <cfvo type="percent" val="67"/>
      </iconSet>
    </cfRule>
    <cfRule type="iconSet" priority="1337">
      <iconSet iconSet="3Signs">
        <cfvo type="percent" val="0"/>
        <cfvo type="percent" val="33"/>
        <cfvo type="percent" val="67"/>
      </iconSet>
    </cfRule>
    <cfRule type="iconSet" priority="1338">
      <iconSet iconSet="3Signs">
        <cfvo type="percent" val="0"/>
        <cfvo type="percent" val="33"/>
        <cfvo type="percent" val="67"/>
      </iconSet>
    </cfRule>
    <cfRule type="iconSet" priority="1339">
      <iconSet iconSet="3Signs">
        <cfvo type="percent" val="0"/>
        <cfvo type="percent" val="33"/>
        <cfvo type="percent" val="67"/>
      </iconSet>
    </cfRule>
    <cfRule type="iconSet" priority="1340">
      <iconSet iconSet="3Signs">
        <cfvo type="percent" val="0"/>
        <cfvo type="percent" val="33"/>
        <cfvo type="percent" val="67"/>
      </iconSet>
    </cfRule>
    <cfRule type="iconSet" priority="1341">
      <iconSet iconSet="3Signs">
        <cfvo type="percent" val="0"/>
        <cfvo type="percent" val="33"/>
        <cfvo type="percent" val="67"/>
      </iconSet>
    </cfRule>
    <cfRule type="iconSet" priority="1342">
      <iconSet iconSet="3Signs">
        <cfvo type="percent" val="0"/>
        <cfvo type="percent" val="33"/>
        <cfvo type="percent" val="67"/>
      </iconSet>
    </cfRule>
    <cfRule type="iconSet" priority="1343">
      <iconSet iconSet="3Signs">
        <cfvo type="percent" val="0"/>
        <cfvo type="percent" val="33"/>
        <cfvo type="percent" val="67"/>
      </iconSet>
    </cfRule>
    <cfRule type="iconSet" priority="1344">
      <iconSet iconSet="3Signs">
        <cfvo type="percent" val="0"/>
        <cfvo type="percent" val="33"/>
        <cfvo type="percent" val="67"/>
      </iconSet>
    </cfRule>
    <cfRule type="iconSet" priority="1345">
      <iconSet iconSet="3Signs">
        <cfvo type="percent" val="0"/>
        <cfvo type="percent" val="33"/>
        <cfvo type="percent" val="67"/>
      </iconSet>
    </cfRule>
    <cfRule type="iconSet" priority="1346">
      <iconSet iconSet="3Signs">
        <cfvo type="percent" val="0"/>
        <cfvo type="percent" val="33"/>
        <cfvo type="percent" val="67"/>
      </iconSet>
    </cfRule>
    <cfRule type="iconSet" priority="1347">
      <iconSet iconSet="3Signs">
        <cfvo type="percent" val="0"/>
        <cfvo type="percent" val="33"/>
        <cfvo type="percent" val="67"/>
      </iconSet>
    </cfRule>
    <cfRule type="iconSet" priority="1348">
      <iconSet iconSet="3Signs">
        <cfvo type="percent" val="0"/>
        <cfvo type="percent" val="33"/>
        <cfvo type="percent" val="67"/>
      </iconSet>
    </cfRule>
    <cfRule type="iconSet" priority="1349">
      <iconSet iconSet="3Signs">
        <cfvo type="percent" val="0"/>
        <cfvo type="percent" val="33"/>
        <cfvo type="percent" val="67"/>
      </iconSet>
    </cfRule>
    <cfRule type="iconSet" priority="1350">
      <iconSet iconSet="3Signs">
        <cfvo type="percent" val="0"/>
        <cfvo type="percent" val="33"/>
        <cfvo type="percent" val="67"/>
      </iconSet>
    </cfRule>
    <cfRule type="iconSet" priority="1351">
      <iconSet iconSet="3Signs">
        <cfvo type="percent" val="0"/>
        <cfvo type="percent" val="33"/>
        <cfvo type="percent" val="67"/>
      </iconSet>
    </cfRule>
    <cfRule type="iconSet" priority="1352">
      <iconSet iconSet="3Signs">
        <cfvo type="percent" val="0"/>
        <cfvo type="percent" val="33"/>
        <cfvo type="percent" val="67"/>
      </iconSet>
    </cfRule>
    <cfRule type="iconSet" priority="1353">
      <iconSet iconSet="3Signs">
        <cfvo type="percent" val="0"/>
        <cfvo type="percent" val="33"/>
        <cfvo type="percent" val="67"/>
      </iconSet>
    </cfRule>
    <cfRule type="iconSet" priority="1354">
      <iconSet iconSet="3Signs">
        <cfvo type="percent" val="0"/>
        <cfvo type="percent" val="33"/>
        <cfvo type="percent" val="67"/>
      </iconSet>
    </cfRule>
    <cfRule type="iconSet" priority="1355">
      <iconSet iconSet="3Signs">
        <cfvo type="percent" val="0"/>
        <cfvo type="percent" val="33"/>
        <cfvo type="percent" val="67"/>
      </iconSet>
    </cfRule>
    <cfRule type="iconSet" priority="1356">
      <iconSet iconSet="3Signs">
        <cfvo type="percent" val="0"/>
        <cfvo type="percent" val="33"/>
        <cfvo type="percent" val="67"/>
      </iconSet>
    </cfRule>
    <cfRule type="iconSet" priority="1357">
      <iconSet iconSet="3Signs">
        <cfvo type="percent" val="0"/>
        <cfvo type="percent" val="33"/>
        <cfvo type="percent" val="67"/>
      </iconSet>
    </cfRule>
    <cfRule type="iconSet" priority="1358">
      <iconSet iconSet="3Signs">
        <cfvo type="percent" val="0"/>
        <cfvo type="percent" val="33"/>
        <cfvo type="percent" val="67"/>
      </iconSet>
    </cfRule>
    <cfRule type="iconSet" priority="1359">
      <iconSet iconSet="3Signs">
        <cfvo type="percent" val="0"/>
        <cfvo type="percent" val="33"/>
        <cfvo type="percent" val="67"/>
      </iconSet>
    </cfRule>
    <cfRule type="iconSet" priority="1360">
      <iconSet iconSet="3Signs">
        <cfvo type="percent" val="0"/>
        <cfvo type="percent" val="33"/>
        <cfvo type="percent" val="67"/>
      </iconSet>
    </cfRule>
    <cfRule type="iconSet" priority="1361">
      <iconSet iconSet="3Signs">
        <cfvo type="percent" val="0"/>
        <cfvo type="percent" val="33"/>
        <cfvo type="percent" val="67"/>
      </iconSet>
    </cfRule>
    <cfRule type="iconSet" priority="1362">
      <iconSet iconSet="3Signs">
        <cfvo type="percent" val="0"/>
        <cfvo type="percent" val="33"/>
        <cfvo type="percent" val="67"/>
      </iconSet>
    </cfRule>
    <cfRule type="iconSet" priority="1363">
      <iconSet iconSet="3Signs">
        <cfvo type="percent" val="0"/>
        <cfvo type="percent" val="33"/>
        <cfvo type="percent" val="67"/>
      </iconSet>
    </cfRule>
    <cfRule type="iconSet" priority="1364">
      <iconSet iconSet="3Signs">
        <cfvo type="percent" val="0"/>
        <cfvo type="percent" val="33"/>
        <cfvo type="percent" val="67"/>
      </iconSet>
    </cfRule>
    <cfRule type="iconSet" priority="1365">
      <iconSet iconSet="3Signs">
        <cfvo type="percent" val="0"/>
        <cfvo type="percent" val="33"/>
        <cfvo type="percent" val="67"/>
      </iconSet>
    </cfRule>
    <cfRule type="iconSet" priority="1366">
      <iconSet iconSet="3Signs">
        <cfvo type="percent" val="0"/>
        <cfvo type="percent" val="33"/>
        <cfvo type="percent" val="67"/>
      </iconSet>
    </cfRule>
    <cfRule type="iconSet" priority="1367">
      <iconSet iconSet="3Signs">
        <cfvo type="percent" val="0"/>
        <cfvo type="percent" val="33"/>
        <cfvo type="percent" val="67"/>
      </iconSet>
    </cfRule>
    <cfRule type="iconSet" priority="1368">
      <iconSet iconSet="3Signs">
        <cfvo type="percent" val="0"/>
        <cfvo type="percent" val="33"/>
        <cfvo type="percent" val="67"/>
      </iconSet>
    </cfRule>
    <cfRule type="iconSet" priority="1369">
      <iconSet iconSet="3Signs">
        <cfvo type="percent" val="0"/>
        <cfvo type="percent" val="33"/>
        <cfvo type="percent" val="67"/>
      </iconSet>
    </cfRule>
    <cfRule type="iconSet" priority="1370">
      <iconSet iconSet="3Signs">
        <cfvo type="percent" val="0"/>
        <cfvo type="percent" val="33"/>
        <cfvo type="percent" val="67"/>
      </iconSet>
    </cfRule>
    <cfRule type="iconSet" priority="1371">
      <iconSet iconSet="3Signs">
        <cfvo type="percent" val="0"/>
        <cfvo type="percent" val="33"/>
        <cfvo type="percent" val="67"/>
      </iconSet>
    </cfRule>
    <cfRule type="iconSet" priority="1372">
      <iconSet iconSet="3Signs">
        <cfvo type="percent" val="0"/>
        <cfvo type="percent" val="33"/>
        <cfvo type="percent" val="67"/>
      </iconSet>
    </cfRule>
    <cfRule type="iconSet" priority="1373">
      <iconSet iconSet="3Signs">
        <cfvo type="percent" val="0"/>
        <cfvo type="percent" val="33"/>
        <cfvo type="percent" val="67"/>
      </iconSet>
    </cfRule>
    <cfRule type="iconSet" priority="1374">
      <iconSet iconSet="3Signs">
        <cfvo type="percent" val="0"/>
        <cfvo type="percent" val="33"/>
        <cfvo type="percent" val="67"/>
      </iconSet>
    </cfRule>
    <cfRule type="iconSet" priority="1375">
      <iconSet iconSet="3Signs">
        <cfvo type="percent" val="0"/>
        <cfvo type="percent" val="33"/>
        <cfvo type="percent" val="67"/>
      </iconSet>
    </cfRule>
    <cfRule type="iconSet" priority="1376">
      <iconSet iconSet="3Signs">
        <cfvo type="percent" val="0"/>
        <cfvo type="percent" val="33"/>
        <cfvo type="percent" val="67"/>
      </iconSet>
    </cfRule>
    <cfRule type="iconSet" priority="1377">
      <iconSet iconSet="3Signs">
        <cfvo type="percent" val="0"/>
        <cfvo type="percent" val="33"/>
        <cfvo type="percent" val="67"/>
      </iconSet>
    </cfRule>
    <cfRule type="iconSet" priority="1378">
      <iconSet iconSet="3Signs">
        <cfvo type="percent" val="0"/>
        <cfvo type="percent" val="33"/>
        <cfvo type="percent" val="67"/>
      </iconSet>
    </cfRule>
    <cfRule type="iconSet" priority="1379">
      <iconSet iconSet="3Signs">
        <cfvo type="percent" val="0"/>
        <cfvo type="percent" val="33"/>
        <cfvo type="percent" val="67"/>
      </iconSet>
    </cfRule>
    <cfRule type="iconSet" priority="1380">
      <iconSet iconSet="3Signs">
        <cfvo type="percent" val="0"/>
        <cfvo type="percent" val="33"/>
        <cfvo type="percent" val="67"/>
      </iconSet>
    </cfRule>
    <cfRule type="iconSet" priority="1381">
      <iconSet iconSet="3Signs">
        <cfvo type="percent" val="0"/>
        <cfvo type="percent" val="33"/>
        <cfvo type="percent" val="67"/>
      </iconSet>
    </cfRule>
    <cfRule type="iconSet" priority="1382">
      <iconSet iconSet="3Signs">
        <cfvo type="percent" val="0"/>
        <cfvo type="percent" val="33"/>
        <cfvo type="percent" val="67"/>
      </iconSet>
    </cfRule>
    <cfRule type="iconSet" priority="1383">
      <iconSet iconSet="3Signs">
        <cfvo type="percent" val="0"/>
        <cfvo type="percent" val="33"/>
        <cfvo type="percent" val="67"/>
      </iconSet>
    </cfRule>
    <cfRule type="iconSet" priority="1384">
      <iconSet iconSet="3Signs">
        <cfvo type="percent" val="0"/>
        <cfvo type="percent" val="33"/>
        <cfvo type="percent" val="67"/>
      </iconSet>
    </cfRule>
    <cfRule type="iconSet" priority="1385">
      <iconSet iconSet="3Signs">
        <cfvo type="percent" val="0"/>
        <cfvo type="percent" val="33"/>
        <cfvo type="percent" val="67"/>
      </iconSet>
    </cfRule>
    <cfRule type="iconSet" priority="1386">
      <iconSet iconSet="3Signs">
        <cfvo type="percent" val="0"/>
        <cfvo type="percent" val="33"/>
        <cfvo type="percent" val="67"/>
      </iconSet>
    </cfRule>
    <cfRule type="iconSet" priority="1387">
      <iconSet iconSet="3Signs">
        <cfvo type="percent" val="0"/>
        <cfvo type="percent" val="33"/>
        <cfvo type="percent" val="67"/>
      </iconSet>
    </cfRule>
    <cfRule type="iconSet" priority="1388">
      <iconSet iconSet="3Signs">
        <cfvo type="percent" val="0"/>
        <cfvo type="percent" val="33"/>
        <cfvo type="percent" val="67"/>
      </iconSet>
    </cfRule>
    <cfRule type="iconSet" priority="1389">
      <iconSet iconSet="3Signs">
        <cfvo type="percent" val="0"/>
        <cfvo type="percent" val="33"/>
        <cfvo type="percent" val="67"/>
      </iconSet>
    </cfRule>
    <cfRule type="iconSet" priority="1390">
      <iconSet iconSet="3Signs">
        <cfvo type="percent" val="0"/>
        <cfvo type="percent" val="33"/>
        <cfvo type="percent" val="67"/>
      </iconSet>
    </cfRule>
    <cfRule type="iconSet" priority="1391">
      <iconSet iconSet="3Signs">
        <cfvo type="percent" val="0"/>
        <cfvo type="percent" val="33"/>
        <cfvo type="percent" val="67"/>
      </iconSet>
    </cfRule>
    <cfRule type="iconSet" priority="1392">
      <iconSet iconSet="3Signs">
        <cfvo type="percent" val="0"/>
        <cfvo type="percent" val="33"/>
        <cfvo type="percent" val="67"/>
      </iconSet>
    </cfRule>
    <cfRule type="iconSet" priority="1393">
      <iconSet iconSet="3Signs">
        <cfvo type="percent" val="0"/>
        <cfvo type="percent" val="33"/>
        <cfvo type="percent" val="67"/>
      </iconSet>
    </cfRule>
    <cfRule type="iconSet" priority="1394">
      <iconSet iconSet="3Signs">
        <cfvo type="percent" val="0"/>
        <cfvo type="percent" val="33"/>
        <cfvo type="percent" val="67"/>
      </iconSet>
    </cfRule>
    <cfRule type="iconSet" priority="1395">
      <iconSet iconSet="3Signs">
        <cfvo type="percent" val="0"/>
        <cfvo type="percent" val="33"/>
        <cfvo type="percent" val="67"/>
      </iconSet>
    </cfRule>
    <cfRule type="iconSet" priority="1396">
      <iconSet iconSet="3Signs">
        <cfvo type="percent" val="0"/>
        <cfvo type="percent" val="33"/>
        <cfvo type="percent" val="67"/>
      </iconSet>
    </cfRule>
    <cfRule type="iconSet" priority="1397">
      <iconSet iconSet="3Signs">
        <cfvo type="percent" val="0"/>
        <cfvo type="percent" val="33"/>
        <cfvo type="percent" val="67"/>
      </iconSet>
    </cfRule>
    <cfRule type="iconSet" priority="1398">
      <iconSet iconSet="3Signs">
        <cfvo type="percent" val="0"/>
        <cfvo type="percent" val="33"/>
        <cfvo type="percent" val="67"/>
      </iconSet>
    </cfRule>
    <cfRule type="iconSet" priority="1399">
      <iconSet iconSet="3Signs">
        <cfvo type="percent" val="0"/>
        <cfvo type="percent" val="33"/>
        <cfvo type="percent" val="67"/>
      </iconSet>
    </cfRule>
    <cfRule type="iconSet" priority="1400">
      <iconSet iconSet="3Signs">
        <cfvo type="percent" val="0"/>
        <cfvo type="percent" val="33"/>
        <cfvo type="percent" val="67"/>
      </iconSet>
    </cfRule>
    <cfRule type="iconSet" priority="1401">
      <iconSet iconSet="3Signs">
        <cfvo type="percent" val="0"/>
        <cfvo type="percent" val="33"/>
        <cfvo type="percent" val="67"/>
      </iconSet>
    </cfRule>
    <cfRule type="iconSet" priority="1402">
      <iconSet iconSet="3Signs">
        <cfvo type="percent" val="0"/>
        <cfvo type="percent" val="33"/>
        <cfvo type="percent" val="67"/>
      </iconSet>
    </cfRule>
    <cfRule type="iconSet" priority="1403">
      <iconSet iconSet="3Signs">
        <cfvo type="percent" val="0"/>
        <cfvo type="percent" val="33"/>
        <cfvo type="percent" val="67"/>
      </iconSet>
    </cfRule>
    <cfRule type="iconSet" priority="1404">
      <iconSet iconSet="3Signs">
        <cfvo type="percent" val="0"/>
        <cfvo type="percent" val="33"/>
        <cfvo type="percent" val="67"/>
      </iconSet>
    </cfRule>
    <cfRule type="iconSet" priority="1405">
      <iconSet iconSet="3Signs">
        <cfvo type="percent" val="0"/>
        <cfvo type="percent" val="33"/>
        <cfvo type="percent" val="67"/>
      </iconSet>
    </cfRule>
    <cfRule type="iconSet" priority="1406">
      <iconSet iconSet="3Signs">
        <cfvo type="percent" val="0"/>
        <cfvo type="percent" val="33"/>
        <cfvo type="percent" val="67"/>
      </iconSet>
    </cfRule>
    <cfRule type="iconSet" priority="1407">
      <iconSet iconSet="3Signs">
        <cfvo type="percent" val="0"/>
        <cfvo type="percent" val="33"/>
        <cfvo type="percent" val="67"/>
      </iconSet>
    </cfRule>
    <cfRule type="iconSet" priority="1408">
      <iconSet iconSet="3Signs">
        <cfvo type="percent" val="0"/>
        <cfvo type="percent" val="33"/>
        <cfvo type="percent" val="67"/>
      </iconSet>
    </cfRule>
    <cfRule type="iconSet" priority="1409">
      <iconSet iconSet="3Signs">
        <cfvo type="percent" val="0"/>
        <cfvo type="percent" val="33"/>
        <cfvo type="percent" val="67"/>
      </iconSet>
    </cfRule>
    <cfRule type="iconSet" priority="1410">
      <iconSet iconSet="3Signs">
        <cfvo type="percent" val="0"/>
        <cfvo type="percent" val="33"/>
        <cfvo type="percent" val="67"/>
      </iconSet>
    </cfRule>
    <cfRule type="iconSet" priority="1411">
      <iconSet iconSet="3Signs">
        <cfvo type="percent" val="0"/>
        <cfvo type="percent" val="33"/>
        <cfvo type="percent" val="67"/>
      </iconSet>
    </cfRule>
    <cfRule type="iconSet" priority="1412">
      <iconSet iconSet="3Signs">
        <cfvo type="percent" val="0"/>
        <cfvo type="percent" val="33"/>
        <cfvo type="percent" val="67"/>
      </iconSet>
    </cfRule>
    <cfRule type="iconSet" priority="1413">
      <iconSet iconSet="3Signs">
        <cfvo type="percent" val="0"/>
        <cfvo type="percent" val="33"/>
        <cfvo type="percent" val="67"/>
      </iconSet>
    </cfRule>
    <cfRule type="iconSet" priority="1414">
      <iconSet iconSet="3Signs">
        <cfvo type="percent" val="0"/>
        <cfvo type="percent" val="33"/>
        <cfvo type="percent" val="67"/>
      </iconSet>
    </cfRule>
    <cfRule type="iconSet" priority="1415">
      <iconSet iconSet="3Signs">
        <cfvo type="percent" val="0"/>
        <cfvo type="percent" val="33"/>
        <cfvo type="percent" val="67"/>
      </iconSet>
    </cfRule>
    <cfRule type="iconSet" priority="1416">
      <iconSet iconSet="3Signs">
        <cfvo type="percent" val="0"/>
        <cfvo type="percent" val="33"/>
        <cfvo type="percent" val="67"/>
      </iconSet>
    </cfRule>
    <cfRule type="iconSet" priority="1417">
      <iconSet iconSet="3Signs">
        <cfvo type="percent" val="0"/>
        <cfvo type="percent" val="33"/>
        <cfvo type="percent" val="67"/>
      </iconSet>
    </cfRule>
    <cfRule type="iconSet" priority="1418">
      <iconSet iconSet="3Signs">
        <cfvo type="percent" val="0"/>
        <cfvo type="percent" val="33"/>
        <cfvo type="percent" val="67"/>
      </iconSet>
    </cfRule>
    <cfRule type="iconSet" priority="1419">
      <iconSet iconSet="3Signs">
        <cfvo type="percent" val="0"/>
        <cfvo type="percent" val="33"/>
        <cfvo type="percent" val="67"/>
      </iconSet>
    </cfRule>
    <cfRule type="iconSet" priority="1420">
      <iconSet iconSet="3Signs">
        <cfvo type="percent" val="0"/>
        <cfvo type="percent" val="33"/>
        <cfvo type="percent" val="67"/>
      </iconSet>
    </cfRule>
    <cfRule type="iconSet" priority="1421">
      <iconSet iconSet="3Signs">
        <cfvo type="percent" val="0"/>
        <cfvo type="percent" val="33"/>
        <cfvo type="percent" val="67"/>
      </iconSet>
    </cfRule>
    <cfRule type="iconSet" priority="1422">
      <iconSet iconSet="3Signs">
        <cfvo type="percent" val="0"/>
        <cfvo type="percent" val="33"/>
        <cfvo type="percent" val="67"/>
      </iconSet>
    </cfRule>
    <cfRule type="iconSet" priority="1423">
      <iconSet iconSet="3Signs">
        <cfvo type="percent" val="0"/>
        <cfvo type="percent" val="33"/>
        <cfvo type="percent" val="67"/>
      </iconSet>
    </cfRule>
    <cfRule type="iconSet" priority="1424">
      <iconSet iconSet="3Signs">
        <cfvo type="percent" val="0"/>
        <cfvo type="percent" val="33"/>
        <cfvo type="percent" val="67"/>
      </iconSet>
    </cfRule>
    <cfRule type="iconSet" priority="1425">
      <iconSet iconSet="3Signs">
        <cfvo type="percent" val="0"/>
        <cfvo type="percent" val="33"/>
        <cfvo type="percent" val="67"/>
      </iconSet>
    </cfRule>
    <cfRule type="iconSet" priority="1426">
      <iconSet iconSet="3Signs">
        <cfvo type="percent" val="0"/>
        <cfvo type="percent" val="33"/>
        <cfvo type="percent" val="67"/>
      </iconSet>
    </cfRule>
    <cfRule type="iconSet" priority="1427">
      <iconSet iconSet="3Signs">
        <cfvo type="percent" val="0"/>
        <cfvo type="percent" val="33"/>
        <cfvo type="percent" val="67"/>
      </iconSet>
    </cfRule>
    <cfRule type="iconSet" priority="1428">
      <iconSet iconSet="3Signs">
        <cfvo type="percent" val="0"/>
        <cfvo type="percent" val="33"/>
        <cfvo type="percent" val="67"/>
      </iconSet>
    </cfRule>
    <cfRule type="iconSet" priority="1429">
      <iconSet iconSet="3Signs">
        <cfvo type="percent" val="0"/>
        <cfvo type="percent" val="33"/>
        <cfvo type="percent" val="67"/>
      </iconSet>
    </cfRule>
    <cfRule type="iconSet" priority="1430">
      <iconSet iconSet="3Signs">
        <cfvo type="percent" val="0"/>
        <cfvo type="percent" val="33"/>
        <cfvo type="percent" val="67"/>
      </iconSet>
    </cfRule>
    <cfRule type="iconSet" priority="1431">
      <iconSet iconSet="3Signs">
        <cfvo type="percent" val="0"/>
        <cfvo type="percent" val="33"/>
        <cfvo type="percent" val="67"/>
      </iconSet>
    </cfRule>
    <cfRule type="iconSet" priority="1432">
      <iconSet iconSet="3Signs">
        <cfvo type="percent" val="0"/>
        <cfvo type="percent" val="33"/>
        <cfvo type="percent" val="67"/>
      </iconSet>
    </cfRule>
    <cfRule type="iconSet" priority="1433">
      <iconSet iconSet="3Signs">
        <cfvo type="percent" val="0"/>
        <cfvo type="percent" val="33"/>
        <cfvo type="percent" val="67"/>
      </iconSet>
    </cfRule>
    <cfRule type="iconSet" priority="1434">
      <iconSet iconSet="3Signs">
        <cfvo type="percent" val="0"/>
        <cfvo type="percent" val="33"/>
        <cfvo type="percent" val="67"/>
      </iconSet>
    </cfRule>
    <cfRule type="iconSet" priority="1435">
      <iconSet iconSet="3Signs">
        <cfvo type="percent" val="0"/>
        <cfvo type="percent" val="33"/>
        <cfvo type="percent" val="67"/>
      </iconSet>
    </cfRule>
    <cfRule type="iconSet" priority="1436">
      <iconSet iconSet="3Signs">
        <cfvo type="percent" val="0"/>
        <cfvo type="percent" val="33"/>
        <cfvo type="percent" val="67"/>
      </iconSet>
    </cfRule>
    <cfRule type="iconSet" priority="1437">
      <iconSet iconSet="3Signs">
        <cfvo type="percent" val="0"/>
        <cfvo type="percent" val="33"/>
        <cfvo type="percent" val="67"/>
      </iconSet>
    </cfRule>
    <cfRule type="iconSet" priority="1438">
      <iconSet iconSet="3Signs">
        <cfvo type="percent" val="0"/>
        <cfvo type="percent" val="33"/>
        <cfvo type="percent" val="67"/>
      </iconSet>
    </cfRule>
    <cfRule type="iconSet" priority="1439">
      <iconSet iconSet="3Signs">
        <cfvo type="percent" val="0"/>
        <cfvo type="percent" val="33"/>
        <cfvo type="percent" val="67"/>
      </iconSet>
    </cfRule>
    <cfRule type="iconSet" priority="1440">
      <iconSet iconSet="3Signs">
        <cfvo type="percent" val="0"/>
        <cfvo type="percent" val="33"/>
        <cfvo type="percent" val="67"/>
      </iconSet>
    </cfRule>
    <cfRule type="iconSet" priority="1441">
      <iconSet iconSet="3Signs">
        <cfvo type="percent" val="0"/>
        <cfvo type="percent" val="33"/>
        <cfvo type="percent" val="67"/>
      </iconSet>
    </cfRule>
    <cfRule type="iconSet" priority="1442">
      <iconSet iconSet="3Signs">
        <cfvo type="percent" val="0"/>
        <cfvo type="percent" val="33"/>
        <cfvo type="percent" val="67"/>
      </iconSet>
    </cfRule>
    <cfRule type="iconSet" priority="1443">
      <iconSet iconSet="3Signs">
        <cfvo type="percent" val="0"/>
        <cfvo type="percent" val="33"/>
        <cfvo type="percent" val="67"/>
      </iconSet>
    </cfRule>
    <cfRule type="iconSet" priority="1444">
      <iconSet iconSet="3Signs">
        <cfvo type="percent" val="0"/>
        <cfvo type="percent" val="33"/>
        <cfvo type="percent" val="67"/>
      </iconSet>
    </cfRule>
    <cfRule type="iconSet" priority="1445">
      <iconSet iconSet="3Signs">
        <cfvo type="percent" val="0"/>
        <cfvo type="percent" val="33"/>
        <cfvo type="percent" val="67"/>
      </iconSet>
    </cfRule>
    <cfRule type="iconSet" priority="1446">
      <iconSet iconSet="3Signs">
        <cfvo type="percent" val="0"/>
        <cfvo type="percent" val="33"/>
        <cfvo type="percent" val="67"/>
      </iconSet>
    </cfRule>
    <cfRule type="iconSet" priority="1447">
      <iconSet iconSet="3Signs">
        <cfvo type="percent" val="0"/>
        <cfvo type="percent" val="33"/>
        <cfvo type="percent" val="67"/>
      </iconSet>
    </cfRule>
    <cfRule type="iconSet" priority="1448">
      <iconSet iconSet="3Signs">
        <cfvo type="percent" val="0"/>
        <cfvo type="percent" val="33"/>
        <cfvo type="percent" val="67"/>
      </iconSet>
    </cfRule>
    <cfRule type="iconSet" priority="1449">
      <iconSet iconSet="3Signs">
        <cfvo type="percent" val="0"/>
        <cfvo type="percent" val="33"/>
        <cfvo type="percent" val="67"/>
      </iconSet>
    </cfRule>
    <cfRule type="iconSet" priority="1450">
      <iconSet iconSet="3Signs">
        <cfvo type="percent" val="0"/>
        <cfvo type="percent" val="33"/>
        <cfvo type="percent" val="67"/>
      </iconSet>
    </cfRule>
    <cfRule type="iconSet" priority="1451">
      <iconSet iconSet="3Signs">
        <cfvo type="percent" val="0"/>
        <cfvo type="percent" val="33"/>
        <cfvo type="percent" val="67"/>
      </iconSet>
    </cfRule>
    <cfRule type="iconSet" priority="1452">
      <iconSet iconSet="3Signs">
        <cfvo type="percent" val="0"/>
        <cfvo type="percent" val="33"/>
        <cfvo type="percent" val="67"/>
      </iconSet>
    </cfRule>
    <cfRule type="iconSet" priority="1453">
      <iconSet iconSet="3Signs">
        <cfvo type="percent" val="0"/>
        <cfvo type="percent" val="33"/>
        <cfvo type="percent" val="67"/>
      </iconSet>
    </cfRule>
    <cfRule type="iconSet" priority="1454">
      <iconSet iconSet="3Signs">
        <cfvo type="percent" val="0"/>
        <cfvo type="percent" val="33"/>
        <cfvo type="percent" val="67"/>
      </iconSet>
    </cfRule>
    <cfRule type="iconSet" priority="1455">
      <iconSet iconSet="3Signs">
        <cfvo type="percent" val="0"/>
        <cfvo type="percent" val="33"/>
        <cfvo type="percent" val="67"/>
      </iconSet>
    </cfRule>
    <cfRule type="iconSet" priority="1456">
      <iconSet iconSet="3Signs">
        <cfvo type="percent" val="0"/>
        <cfvo type="percent" val="33"/>
        <cfvo type="percent" val="67"/>
      </iconSet>
    </cfRule>
    <cfRule type="iconSet" priority="1457">
      <iconSet iconSet="3Signs">
        <cfvo type="percent" val="0"/>
        <cfvo type="percent" val="33"/>
        <cfvo type="percent" val="67"/>
      </iconSet>
    </cfRule>
    <cfRule type="iconSet" priority="1458">
      <iconSet iconSet="3Signs">
        <cfvo type="percent" val="0"/>
        <cfvo type="percent" val="33"/>
        <cfvo type="percent" val="67"/>
      </iconSet>
    </cfRule>
    <cfRule type="iconSet" priority="1459">
      <iconSet iconSet="3Signs">
        <cfvo type="percent" val="0"/>
        <cfvo type="percent" val="33"/>
        <cfvo type="percent" val="67"/>
      </iconSet>
    </cfRule>
    <cfRule type="iconSet" priority="1460">
      <iconSet iconSet="3Signs">
        <cfvo type="percent" val="0"/>
        <cfvo type="percent" val="33"/>
        <cfvo type="percent" val="67"/>
      </iconSet>
    </cfRule>
    <cfRule type="iconSet" priority="1461">
      <iconSet iconSet="3Signs">
        <cfvo type="percent" val="0"/>
        <cfvo type="percent" val="33"/>
        <cfvo type="percent" val="67"/>
      </iconSet>
    </cfRule>
    <cfRule type="iconSet" priority="1462">
      <iconSet iconSet="3Signs">
        <cfvo type="percent" val="0"/>
        <cfvo type="percent" val="33"/>
        <cfvo type="percent" val="67"/>
      </iconSet>
    </cfRule>
    <cfRule type="iconSet" priority="1463">
      <iconSet iconSet="3Signs">
        <cfvo type="percent" val="0"/>
        <cfvo type="percent" val="33"/>
        <cfvo type="percent" val="67"/>
      </iconSet>
    </cfRule>
    <cfRule type="iconSet" priority="1464">
      <iconSet iconSet="3Signs">
        <cfvo type="percent" val="0"/>
        <cfvo type="percent" val="33"/>
        <cfvo type="percent" val="67"/>
      </iconSet>
    </cfRule>
    <cfRule type="iconSet" priority="1465">
      <iconSet iconSet="3Signs">
        <cfvo type="percent" val="0"/>
        <cfvo type="percent" val="33"/>
        <cfvo type="percent" val="67"/>
      </iconSet>
    </cfRule>
    <cfRule type="iconSet" priority="1466">
      <iconSet iconSet="3Signs">
        <cfvo type="percent" val="0"/>
        <cfvo type="percent" val="33"/>
        <cfvo type="percent" val="67"/>
      </iconSet>
    </cfRule>
    <cfRule type="iconSet" priority="1467">
      <iconSet iconSet="3Signs">
        <cfvo type="percent" val="0"/>
        <cfvo type="percent" val="33"/>
        <cfvo type="percent" val="67"/>
      </iconSet>
    </cfRule>
    <cfRule type="iconSet" priority="1468">
      <iconSet iconSet="3Signs">
        <cfvo type="percent" val="0"/>
        <cfvo type="percent" val="33"/>
        <cfvo type="percent" val="67"/>
      </iconSet>
    </cfRule>
    <cfRule type="iconSet" priority="1469">
      <iconSet iconSet="3Signs">
        <cfvo type="percent" val="0"/>
        <cfvo type="percent" val="33"/>
        <cfvo type="percent" val="67"/>
      </iconSet>
    </cfRule>
    <cfRule type="iconSet" priority="1470">
      <iconSet iconSet="3Signs">
        <cfvo type="percent" val="0"/>
        <cfvo type="percent" val="33"/>
        <cfvo type="percent" val="67"/>
      </iconSet>
    </cfRule>
    <cfRule type="iconSet" priority="1471">
      <iconSet iconSet="3Signs">
        <cfvo type="percent" val="0"/>
        <cfvo type="percent" val="33"/>
        <cfvo type="percent" val="67"/>
      </iconSet>
    </cfRule>
    <cfRule type="iconSet" priority="1472">
      <iconSet iconSet="3Signs">
        <cfvo type="percent" val="0"/>
        <cfvo type="percent" val="33"/>
        <cfvo type="percent" val="67"/>
      </iconSet>
    </cfRule>
    <cfRule type="iconSet" priority="1473">
      <iconSet iconSet="3Signs">
        <cfvo type="percent" val="0"/>
        <cfvo type="percent" val="33"/>
        <cfvo type="percent" val="67"/>
      </iconSet>
    </cfRule>
    <cfRule type="iconSet" priority="1474">
      <iconSet iconSet="3Signs">
        <cfvo type="percent" val="0"/>
        <cfvo type="percent" val="33"/>
        <cfvo type="percent" val="67"/>
      </iconSet>
    </cfRule>
    <cfRule type="iconSet" priority="1475">
      <iconSet iconSet="3Signs">
        <cfvo type="percent" val="0"/>
        <cfvo type="percent" val="33"/>
        <cfvo type="percent" val="67"/>
      </iconSet>
    </cfRule>
    <cfRule type="iconSet" priority="1476">
      <iconSet iconSet="3Signs">
        <cfvo type="percent" val="0"/>
        <cfvo type="percent" val="33"/>
        <cfvo type="percent" val="67"/>
      </iconSet>
    </cfRule>
    <cfRule type="iconSet" priority="1477">
      <iconSet iconSet="3Signs">
        <cfvo type="percent" val="0"/>
        <cfvo type="percent" val="33"/>
        <cfvo type="percent" val="67"/>
      </iconSet>
    </cfRule>
    <cfRule type="iconSet" priority="1478">
      <iconSet iconSet="3Signs">
        <cfvo type="percent" val="0"/>
        <cfvo type="percent" val="33"/>
        <cfvo type="percent" val="67"/>
      </iconSet>
    </cfRule>
    <cfRule type="iconSet" priority="1479">
      <iconSet iconSet="3Signs">
        <cfvo type="percent" val="0"/>
        <cfvo type="percent" val="33"/>
        <cfvo type="percent" val="67"/>
      </iconSet>
    </cfRule>
    <cfRule type="iconSet" priority="1480">
      <iconSet iconSet="3Signs">
        <cfvo type="percent" val="0"/>
        <cfvo type="percent" val="33"/>
        <cfvo type="percent" val="67"/>
      </iconSet>
    </cfRule>
    <cfRule type="iconSet" priority="1481">
      <iconSet iconSet="3Signs">
        <cfvo type="percent" val="0"/>
        <cfvo type="percent" val="33"/>
        <cfvo type="percent" val="67"/>
      </iconSet>
    </cfRule>
    <cfRule type="iconSet" priority="1482">
      <iconSet iconSet="3Signs">
        <cfvo type="percent" val="0"/>
        <cfvo type="percent" val="33"/>
        <cfvo type="percent" val="67"/>
      </iconSet>
    </cfRule>
    <cfRule type="iconSet" priority="1483">
      <iconSet iconSet="3Signs">
        <cfvo type="percent" val="0"/>
        <cfvo type="percent" val="33"/>
        <cfvo type="percent" val="67"/>
      </iconSet>
    </cfRule>
    <cfRule type="iconSet" priority="1484">
      <iconSet iconSet="3Signs">
        <cfvo type="percent" val="0"/>
        <cfvo type="percent" val="33"/>
        <cfvo type="percent" val="67"/>
      </iconSet>
    </cfRule>
    <cfRule type="iconSet" priority="1485">
      <iconSet iconSet="3Signs">
        <cfvo type="percent" val="0"/>
        <cfvo type="percent" val="33"/>
        <cfvo type="percent" val="67"/>
      </iconSet>
    </cfRule>
    <cfRule type="iconSet" priority="1486">
      <iconSet iconSet="3Signs">
        <cfvo type="percent" val="0"/>
        <cfvo type="percent" val="33"/>
        <cfvo type="percent" val="67"/>
      </iconSet>
    </cfRule>
    <cfRule type="iconSet" priority="1487">
      <iconSet iconSet="3Signs">
        <cfvo type="percent" val="0"/>
        <cfvo type="percent" val="33"/>
        <cfvo type="percent" val="67"/>
      </iconSet>
    </cfRule>
    <cfRule type="iconSet" priority="1488">
      <iconSet iconSet="3Signs">
        <cfvo type="percent" val="0"/>
        <cfvo type="percent" val="33"/>
        <cfvo type="percent" val="67"/>
      </iconSet>
    </cfRule>
    <cfRule type="iconSet" priority="1489">
      <iconSet iconSet="3Signs">
        <cfvo type="percent" val="0"/>
        <cfvo type="percent" val="33"/>
        <cfvo type="percent" val="67"/>
      </iconSet>
    </cfRule>
    <cfRule type="iconSet" priority="1490">
      <iconSet iconSet="3Signs">
        <cfvo type="percent" val="0"/>
        <cfvo type="percent" val="33"/>
        <cfvo type="percent" val="67"/>
      </iconSet>
    </cfRule>
    <cfRule type="iconSet" priority="1491">
      <iconSet iconSet="3Signs">
        <cfvo type="percent" val="0"/>
        <cfvo type="percent" val="33"/>
        <cfvo type="percent" val="67"/>
      </iconSet>
    </cfRule>
    <cfRule type="iconSet" priority="1492">
      <iconSet iconSet="3Signs">
        <cfvo type="percent" val="0"/>
        <cfvo type="percent" val="33"/>
        <cfvo type="percent" val="67"/>
      </iconSet>
    </cfRule>
    <cfRule type="iconSet" priority="1493">
      <iconSet iconSet="3Signs">
        <cfvo type="percent" val="0"/>
        <cfvo type="percent" val="33"/>
        <cfvo type="percent" val="67"/>
      </iconSet>
    </cfRule>
    <cfRule type="iconSet" priority="1494">
      <iconSet iconSet="3Signs">
        <cfvo type="percent" val="0"/>
        <cfvo type="percent" val="33"/>
        <cfvo type="percent" val="67"/>
      </iconSet>
    </cfRule>
    <cfRule type="iconSet" priority="1495">
      <iconSet iconSet="3Signs">
        <cfvo type="percent" val="0"/>
        <cfvo type="percent" val="33"/>
        <cfvo type="percent" val="67"/>
      </iconSet>
    </cfRule>
    <cfRule type="iconSet" priority="1496">
      <iconSet iconSet="3Signs">
        <cfvo type="percent" val="0"/>
        <cfvo type="percent" val="33"/>
        <cfvo type="percent" val="67"/>
      </iconSet>
    </cfRule>
    <cfRule type="iconSet" priority="1497">
      <iconSet iconSet="3Signs">
        <cfvo type="percent" val="0"/>
        <cfvo type="percent" val="33"/>
        <cfvo type="percent" val="67"/>
      </iconSet>
    </cfRule>
    <cfRule type="iconSet" priority="1498">
      <iconSet iconSet="3Signs">
        <cfvo type="percent" val="0"/>
        <cfvo type="percent" val="33"/>
        <cfvo type="percent" val="67"/>
      </iconSet>
    </cfRule>
    <cfRule type="iconSet" priority="1499">
      <iconSet iconSet="3Signs">
        <cfvo type="percent" val="0"/>
        <cfvo type="percent" val="33"/>
        <cfvo type="percent" val="67"/>
      </iconSet>
    </cfRule>
    <cfRule type="iconSet" priority="1500">
      <iconSet iconSet="3Signs">
        <cfvo type="percent" val="0"/>
        <cfvo type="percent" val="33"/>
        <cfvo type="percent" val="67"/>
      </iconSet>
    </cfRule>
    <cfRule type="iconSet" priority="1501">
      <iconSet iconSet="3Signs">
        <cfvo type="percent" val="0"/>
        <cfvo type="percent" val="33"/>
        <cfvo type="percent" val="67"/>
      </iconSet>
    </cfRule>
    <cfRule type="iconSet" priority="1502">
      <iconSet iconSet="3Signs">
        <cfvo type="percent" val="0"/>
        <cfvo type="percent" val="33"/>
        <cfvo type="percent" val="67"/>
      </iconSet>
    </cfRule>
    <cfRule type="iconSet" priority="1503">
      <iconSet iconSet="3Signs">
        <cfvo type="percent" val="0"/>
        <cfvo type="percent" val="33"/>
        <cfvo type="percent" val="67"/>
      </iconSet>
    </cfRule>
    <cfRule type="iconSet" priority="1504">
      <iconSet iconSet="3Signs">
        <cfvo type="percent" val="0"/>
        <cfvo type="percent" val="33"/>
        <cfvo type="percent" val="67"/>
      </iconSet>
    </cfRule>
    <cfRule type="iconSet" priority="1505">
      <iconSet iconSet="3Signs">
        <cfvo type="percent" val="0"/>
        <cfvo type="percent" val="33"/>
        <cfvo type="percent" val="67"/>
      </iconSet>
    </cfRule>
    <cfRule type="iconSet" priority="1506">
      <iconSet iconSet="3Signs">
        <cfvo type="percent" val="0"/>
        <cfvo type="percent" val="33"/>
        <cfvo type="percent" val="67"/>
      </iconSet>
    </cfRule>
    <cfRule type="iconSet" priority="1507">
      <iconSet iconSet="3Signs">
        <cfvo type="percent" val="0"/>
        <cfvo type="percent" val="33"/>
        <cfvo type="percent" val="67"/>
      </iconSet>
    </cfRule>
    <cfRule type="iconSet" priority="1508">
      <iconSet iconSet="3Signs">
        <cfvo type="percent" val="0"/>
        <cfvo type="percent" val="33"/>
        <cfvo type="percent" val="67"/>
      </iconSet>
    </cfRule>
    <cfRule type="iconSet" priority="1509">
      <iconSet iconSet="3Signs">
        <cfvo type="percent" val="0"/>
        <cfvo type="percent" val="33"/>
        <cfvo type="percent" val="67"/>
      </iconSet>
    </cfRule>
    <cfRule type="iconSet" priority="1510">
      <iconSet iconSet="3Signs">
        <cfvo type="percent" val="0"/>
        <cfvo type="percent" val="33"/>
        <cfvo type="percent" val="67"/>
      </iconSet>
    </cfRule>
    <cfRule type="iconSet" priority="1511">
      <iconSet iconSet="3Signs">
        <cfvo type="percent" val="0"/>
        <cfvo type="percent" val="33"/>
        <cfvo type="percent" val="67"/>
      </iconSet>
    </cfRule>
    <cfRule type="iconSet" priority="1512">
      <iconSet iconSet="3Signs">
        <cfvo type="percent" val="0"/>
        <cfvo type="percent" val="33"/>
        <cfvo type="percent" val="67"/>
      </iconSet>
    </cfRule>
    <cfRule type="iconSet" priority="1513">
      <iconSet iconSet="3Signs">
        <cfvo type="percent" val="0"/>
        <cfvo type="percent" val="33"/>
        <cfvo type="percent" val="67"/>
      </iconSet>
    </cfRule>
    <cfRule type="iconSet" priority="1514">
      <iconSet iconSet="3Signs">
        <cfvo type="percent" val="0"/>
        <cfvo type="percent" val="33"/>
        <cfvo type="percent" val="67"/>
      </iconSet>
    </cfRule>
    <cfRule type="iconSet" priority="1515">
      <iconSet iconSet="3Signs">
        <cfvo type="percent" val="0"/>
        <cfvo type="percent" val="33"/>
        <cfvo type="percent" val="67"/>
      </iconSet>
    </cfRule>
    <cfRule type="iconSet" priority="1516">
      <iconSet iconSet="3Signs">
        <cfvo type="percent" val="0"/>
        <cfvo type="percent" val="33"/>
        <cfvo type="percent" val="67"/>
      </iconSet>
    </cfRule>
    <cfRule type="iconSet" priority="1517">
      <iconSet iconSet="3Signs">
        <cfvo type="percent" val="0"/>
        <cfvo type="percent" val="33"/>
        <cfvo type="percent" val="67"/>
      </iconSet>
    </cfRule>
    <cfRule type="iconSet" priority="1518">
      <iconSet iconSet="3Signs">
        <cfvo type="percent" val="0"/>
        <cfvo type="percent" val="33"/>
        <cfvo type="percent" val="67"/>
      </iconSet>
    </cfRule>
    <cfRule type="iconSet" priority="1519">
      <iconSet iconSet="3Signs">
        <cfvo type="percent" val="0"/>
        <cfvo type="percent" val="33"/>
        <cfvo type="percent" val="67"/>
      </iconSet>
    </cfRule>
    <cfRule type="iconSet" priority="1520">
      <iconSet iconSet="3Signs">
        <cfvo type="percent" val="0"/>
        <cfvo type="percent" val="33"/>
        <cfvo type="percent" val="67"/>
      </iconSet>
    </cfRule>
    <cfRule type="iconSet" priority="1521">
      <iconSet iconSet="3Signs">
        <cfvo type="percent" val="0"/>
        <cfvo type="percent" val="33"/>
        <cfvo type="percent" val="67"/>
      </iconSet>
    </cfRule>
    <cfRule type="iconSet" priority="1522">
      <iconSet iconSet="3Signs">
        <cfvo type="percent" val="0"/>
        <cfvo type="percent" val="33"/>
        <cfvo type="percent" val="67"/>
      </iconSet>
    </cfRule>
    <cfRule type="iconSet" priority="1523">
      <iconSet iconSet="3Signs">
        <cfvo type="percent" val="0"/>
        <cfvo type="percent" val="33"/>
        <cfvo type="percent" val="67"/>
      </iconSet>
    </cfRule>
    <cfRule type="iconSet" priority="1524">
      <iconSet iconSet="3Signs">
        <cfvo type="percent" val="0"/>
        <cfvo type="percent" val="33"/>
        <cfvo type="percent" val="67"/>
      </iconSet>
    </cfRule>
    <cfRule type="iconSet" priority="1525">
      <iconSet iconSet="3Signs">
        <cfvo type="percent" val="0"/>
        <cfvo type="percent" val="33"/>
        <cfvo type="percent" val="67"/>
      </iconSet>
    </cfRule>
    <cfRule type="iconSet" priority="1526">
      <iconSet iconSet="3Signs">
        <cfvo type="percent" val="0"/>
        <cfvo type="percent" val="33"/>
        <cfvo type="percent" val="67"/>
      </iconSet>
    </cfRule>
    <cfRule type="iconSet" priority="1527">
      <iconSet iconSet="3Signs">
        <cfvo type="percent" val="0"/>
        <cfvo type="percent" val="33"/>
        <cfvo type="percent" val="67"/>
      </iconSet>
    </cfRule>
    <cfRule type="iconSet" priority="1528">
      <iconSet iconSet="3Signs">
        <cfvo type="percent" val="0"/>
        <cfvo type="percent" val="33"/>
        <cfvo type="percent" val="67"/>
      </iconSet>
    </cfRule>
    <cfRule type="iconSet" priority="1529">
      <iconSet iconSet="3Signs">
        <cfvo type="percent" val="0"/>
        <cfvo type="percent" val="33"/>
        <cfvo type="percent" val="67"/>
      </iconSet>
    </cfRule>
    <cfRule type="iconSet" priority="1530">
      <iconSet iconSet="3Signs">
        <cfvo type="percent" val="0"/>
        <cfvo type="percent" val="33"/>
        <cfvo type="percent" val="67"/>
      </iconSet>
    </cfRule>
    <cfRule type="iconSet" priority="1531">
      <iconSet iconSet="3Signs">
        <cfvo type="percent" val="0"/>
        <cfvo type="percent" val="33"/>
        <cfvo type="percent" val="67"/>
      </iconSet>
    </cfRule>
    <cfRule type="iconSet" priority="1532">
      <iconSet iconSet="3Signs">
        <cfvo type="percent" val="0"/>
        <cfvo type="percent" val="33"/>
        <cfvo type="percent" val="67"/>
      </iconSet>
    </cfRule>
    <cfRule type="iconSet" priority="1533">
      <iconSet iconSet="3Signs">
        <cfvo type="percent" val="0"/>
        <cfvo type="percent" val="33"/>
        <cfvo type="percent" val="67"/>
      </iconSet>
    </cfRule>
    <cfRule type="iconSet" priority="1534">
      <iconSet iconSet="3Signs">
        <cfvo type="percent" val="0"/>
        <cfvo type="percent" val="33"/>
        <cfvo type="percent" val="67"/>
      </iconSet>
    </cfRule>
    <cfRule type="iconSet" priority="1535">
      <iconSet iconSet="3Signs">
        <cfvo type="percent" val="0"/>
        <cfvo type="percent" val="33"/>
        <cfvo type="percent" val="67"/>
      </iconSet>
    </cfRule>
    <cfRule type="iconSet" priority="1536">
      <iconSet iconSet="3Signs">
        <cfvo type="percent" val="0"/>
        <cfvo type="percent" val="33"/>
        <cfvo type="percent" val="67"/>
      </iconSet>
    </cfRule>
    <cfRule type="iconSet" priority="1537">
      <iconSet iconSet="3Signs">
        <cfvo type="percent" val="0"/>
        <cfvo type="percent" val="33"/>
        <cfvo type="percent" val="67"/>
      </iconSet>
    </cfRule>
    <cfRule type="iconSet" priority="1538">
      <iconSet iconSet="3Signs">
        <cfvo type="percent" val="0"/>
        <cfvo type="percent" val="33"/>
        <cfvo type="percent" val="67"/>
      </iconSet>
    </cfRule>
    <cfRule type="iconSet" priority="1539">
      <iconSet iconSet="3Signs">
        <cfvo type="percent" val="0"/>
        <cfvo type="percent" val="33"/>
        <cfvo type="percent" val="67"/>
      </iconSet>
    </cfRule>
    <cfRule type="iconSet" priority="1540">
      <iconSet iconSet="3Signs">
        <cfvo type="percent" val="0"/>
        <cfvo type="percent" val="33"/>
        <cfvo type="percent" val="67"/>
      </iconSet>
    </cfRule>
    <cfRule type="iconSet" priority="1541">
      <iconSet iconSet="3Signs">
        <cfvo type="percent" val="0"/>
        <cfvo type="percent" val="33"/>
        <cfvo type="percent" val="67"/>
      </iconSet>
    </cfRule>
    <cfRule type="iconSet" priority="1542">
      <iconSet iconSet="3Signs">
        <cfvo type="percent" val="0"/>
        <cfvo type="percent" val="33"/>
        <cfvo type="percent" val="67"/>
      </iconSet>
    </cfRule>
    <cfRule type="iconSet" priority="1543">
      <iconSet iconSet="3Signs">
        <cfvo type="percent" val="0"/>
        <cfvo type="percent" val="33"/>
        <cfvo type="percent" val="67"/>
      </iconSet>
    </cfRule>
    <cfRule type="iconSet" priority="1544">
      <iconSet iconSet="3Signs">
        <cfvo type="percent" val="0"/>
        <cfvo type="percent" val="33"/>
        <cfvo type="percent" val="67"/>
      </iconSet>
    </cfRule>
    <cfRule type="iconSet" priority="1545">
      <iconSet iconSet="3Signs">
        <cfvo type="percent" val="0"/>
        <cfvo type="percent" val="33"/>
        <cfvo type="percent" val="67"/>
      </iconSet>
    </cfRule>
    <cfRule type="iconSet" priority="1546">
      <iconSet iconSet="3Signs">
        <cfvo type="percent" val="0"/>
        <cfvo type="percent" val="33"/>
        <cfvo type="percent" val="67"/>
      </iconSet>
    </cfRule>
    <cfRule type="iconSet" priority="1547">
      <iconSet iconSet="3Signs">
        <cfvo type="percent" val="0"/>
        <cfvo type="percent" val="33"/>
        <cfvo type="percent" val="67"/>
      </iconSet>
    </cfRule>
    <cfRule type="iconSet" priority="1548">
      <iconSet iconSet="3Signs">
        <cfvo type="percent" val="0"/>
        <cfvo type="percent" val="33"/>
        <cfvo type="percent" val="67"/>
      </iconSet>
    </cfRule>
    <cfRule type="iconSet" priority="1549">
      <iconSet iconSet="3Signs">
        <cfvo type="percent" val="0"/>
        <cfvo type="percent" val="33"/>
        <cfvo type="percent" val="67"/>
      </iconSet>
    </cfRule>
    <cfRule type="iconSet" priority="1550">
      <iconSet iconSet="3Signs">
        <cfvo type="percent" val="0"/>
        <cfvo type="percent" val="33"/>
        <cfvo type="percent" val="67"/>
      </iconSet>
    </cfRule>
    <cfRule type="iconSet" priority="1551">
      <iconSet iconSet="3Signs">
        <cfvo type="percent" val="0"/>
        <cfvo type="percent" val="33"/>
        <cfvo type="percent" val="67"/>
      </iconSet>
    </cfRule>
    <cfRule type="iconSet" priority="1552">
      <iconSet iconSet="3Signs">
        <cfvo type="percent" val="0"/>
        <cfvo type="percent" val="33"/>
        <cfvo type="percent" val="67"/>
      </iconSet>
    </cfRule>
    <cfRule type="iconSet" priority="1553">
      <iconSet iconSet="3Signs">
        <cfvo type="percent" val="0"/>
        <cfvo type="percent" val="33"/>
        <cfvo type="percent" val="67"/>
      </iconSet>
    </cfRule>
    <cfRule type="iconSet" priority="1554">
      <iconSet iconSet="3Signs">
        <cfvo type="percent" val="0"/>
        <cfvo type="percent" val="33"/>
        <cfvo type="percent" val="67"/>
      </iconSet>
    </cfRule>
    <cfRule type="iconSet" priority="1555">
      <iconSet iconSet="3Signs">
        <cfvo type="percent" val="0"/>
        <cfvo type="percent" val="33"/>
        <cfvo type="percent" val="67"/>
      </iconSet>
    </cfRule>
    <cfRule type="iconSet" priority="1556">
      <iconSet iconSet="3Signs">
        <cfvo type="percent" val="0"/>
        <cfvo type="percent" val="33"/>
        <cfvo type="percent" val="67"/>
      </iconSet>
    </cfRule>
    <cfRule type="iconSet" priority="1557">
      <iconSet iconSet="3Signs">
        <cfvo type="percent" val="0"/>
        <cfvo type="percent" val="33"/>
        <cfvo type="percent" val="67"/>
      </iconSet>
    </cfRule>
    <cfRule type="iconSet" priority="1558">
      <iconSet iconSet="3Signs">
        <cfvo type="percent" val="0"/>
        <cfvo type="percent" val="33"/>
        <cfvo type="percent" val="67"/>
      </iconSet>
    </cfRule>
    <cfRule type="iconSet" priority="1559">
      <iconSet iconSet="3Signs">
        <cfvo type="percent" val="0"/>
        <cfvo type="percent" val="33"/>
        <cfvo type="percent" val="67"/>
      </iconSet>
    </cfRule>
    <cfRule type="iconSet" priority="1560">
      <iconSet iconSet="3Signs">
        <cfvo type="percent" val="0"/>
        <cfvo type="percent" val="33"/>
        <cfvo type="percent" val="67"/>
      </iconSet>
    </cfRule>
    <cfRule type="iconSet" priority="1561">
      <iconSet iconSet="3Signs">
        <cfvo type="percent" val="0"/>
        <cfvo type="percent" val="33"/>
        <cfvo type="percent" val="67"/>
      </iconSet>
    </cfRule>
    <cfRule type="iconSet" priority="1562">
      <iconSet iconSet="3Signs">
        <cfvo type="percent" val="0"/>
        <cfvo type="percent" val="33"/>
        <cfvo type="percent" val="67"/>
      </iconSet>
    </cfRule>
    <cfRule type="iconSet" priority="1563">
      <iconSet iconSet="3Signs">
        <cfvo type="percent" val="0"/>
        <cfvo type="percent" val="33"/>
        <cfvo type="percent" val="67"/>
      </iconSet>
    </cfRule>
    <cfRule type="iconSet" priority="1564">
      <iconSet iconSet="3Signs">
        <cfvo type="percent" val="0"/>
        <cfvo type="percent" val="33"/>
        <cfvo type="percent" val="67"/>
      </iconSet>
    </cfRule>
    <cfRule type="iconSet" priority="1565">
      <iconSet iconSet="3Signs">
        <cfvo type="percent" val="0"/>
        <cfvo type="percent" val="33"/>
        <cfvo type="percent" val="67"/>
      </iconSet>
    </cfRule>
    <cfRule type="iconSet" priority="1566">
      <iconSet iconSet="3Signs">
        <cfvo type="percent" val="0"/>
        <cfvo type="percent" val="33"/>
        <cfvo type="percent" val="67"/>
      </iconSet>
    </cfRule>
    <cfRule type="iconSet" priority="1567">
      <iconSet iconSet="3Signs">
        <cfvo type="percent" val="0"/>
        <cfvo type="percent" val="33"/>
        <cfvo type="percent" val="67"/>
      </iconSet>
    </cfRule>
    <cfRule type="iconSet" priority="1568">
      <iconSet iconSet="3Signs">
        <cfvo type="percent" val="0"/>
        <cfvo type="percent" val="33"/>
        <cfvo type="percent" val="67"/>
      </iconSet>
    </cfRule>
    <cfRule type="iconSet" priority="1569">
      <iconSet iconSet="3Signs">
        <cfvo type="percent" val="0"/>
        <cfvo type="percent" val="33"/>
        <cfvo type="percent" val="67"/>
      </iconSet>
    </cfRule>
    <cfRule type="iconSet" priority="1570">
      <iconSet iconSet="3Signs">
        <cfvo type="percent" val="0"/>
        <cfvo type="percent" val="33"/>
        <cfvo type="percent" val="67"/>
      </iconSet>
    </cfRule>
    <cfRule type="iconSet" priority="1571">
      <iconSet iconSet="3Signs">
        <cfvo type="percent" val="0"/>
        <cfvo type="percent" val="33"/>
        <cfvo type="percent" val="67"/>
      </iconSet>
    </cfRule>
    <cfRule type="iconSet" priority="1572">
      <iconSet iconSet="3Signs">
        <cfvo type="percent" val="0"/>
        <cfvo type="percent" val="33"/>
        <cfvo type="percent" val="67"/>
      </iconSet>
    </cfRule>
    <cfRule type="iconSet" priority="1573">
      <iconSet iconSet="3Signs">
        <cfvo type="percent" val="0"/>
        <cfvo type="percent" val="33"/>
        <cfvo type="percent" val="67"/>
      </iconSet>
    </cfRule>
    <cfRule type="iconSet" priority="1574">
      <iconSet iconSet="3Signs">
        <cfvo type="percent" val="0"/>
        <cfvo type="percent" val="33"/>
        <cfvo type="percent" val="67"/>
      </iconSet>
    </cfRule>
    <cfRule type="iconSet" priority="1575">
      <iconSet iconSet="3Signs">
        <cfvo type="percent" val="0"/>
        <cfvo type="percent" val="33"/>
        <cfvo type="percent" val="67"/>
      </iconSet>
    </cfRule>
    <cfRule type="iconSet" priority="1576">
      <iconSet iconSet="3Signs">
        <cfvo type="percent" val="0"/>
        <cfvo type="percent" val="33"/>
        <cfvo type="percent" val="67"/>
      </iconSet>
    </cfRule>
    <cfRule type="iconSet" priority="1577">
      <iconSet iconSet="3Signs">
        <cfvo type="percent" val="0"/>
        <cfvo type="percent" val="33"/>
        <cfvo type="percent" val="67"/>
      </iconSet>
    </cfRule>
    <cfRule type="iconSet" priority="1578">
      <iconSet iconSet="3Signs">
        <cfvo type="percent" val="0"/>
        <cfvo type="percent" val="33"/>
        <cfvo type="percent" val="67"/>
      </iconSet>
    </cfRule>
    <cfRule type="iconSet" priority="1579">
      <iconSet iconSet="3Signs">
        <cfvo type="percent" val="0"/>
        <cfvo type="percent" val="33"/>
        <cfvo type="percent" val="67"/>
      </iconSet>
    </cfRule>
    <cfRule type="iconSet" priority="1580">
      <iconSet iconSet="3Signs">
        <cfvo type="percent" val="0"/>
        <cfvo type="percent" val="33"/>
        <cfvo type="percent" val="67"/>
      </iconSet>
    </cfRule>
    <cfRule type="iconSet" priority="1581">
      <iconSet iconSet="3Signs">
        <cfvo type="percent" val="0"/>
        <cfvo type="percent" val="33"/>
        <cfvo type="percent" val="67"/>
      </iconSet>
    </cfRule>
    <cfRule type="iconSet" priority="1582">
      <iconSet iconSet="3Signs">
        <cfvo type="percent" val="0"/>
        <cfvo type="percent" val="33"/>
        <cfvo type="percent" val="67"/>
      </iconSet>
    </cfRule>
    <cfRule type="iconSet" priority="1583">
      <iconSet iconSet="3Signs">
        <cfvo type="percent" val="0"/>
        <cfvo type="percent" val="33"/>
        <cfvo type="percent" val="67"/>
      </iconSet>
    </cfRule>
    <cfRule type="iconSet" priority="1584">
      <iconSet iconSet="3Signs">
        <cfvo type="percent" val="0"/>
        <cfvo type="percent" val="33"/>
        <cfvo type="percent" val="67"/>
      </iconSet>
    </cfRule>
    <cfRule type="iconSet" priority="1585">
      <iconSet iconSet="3Signs">
        <cfvo type="percent" val="0"/>
        <cfvo type="percent" val="33"/>
        <cfvo type="percent" val="67"/>
      </iconSet>
    </cfRule>
    <cfRule type="iconSet" priority="1586">
      <iconSet iconSet="3Signs">
        <cfvo type="percent" val="0"/>
        <cfvo type="percent" val="33"/>
        <cfvo type="percent" val="67"/>
      </iconSet>
    </cfRule>
    <cfRule type="iconSet" priority="1587">
      <iconSet iconSet="3Signs">
        <cfvo type="percent" val="0"/>
        <cfvo type="percent" val="33"/>
        <cfvo type="percent" val="67"/>
      </iconSet>
    </cfRule>
    <cfRule type="iconSet" priority="1588">
      <iconSet iconSet="3Signs">
        <cfvo type="percent" val="0"/>
        <cfvo type="percent" val="33"/>
        <cfvo type="percent" val="67"/>
      </iconSet>
    </cfRule>
    <cfRule type="iconSet" priority="1589">
      <iconSet iconSet="3Signs">
        <cfvo type="percent" val="0"/>
        <cfvo type="percent" val="33"/>
        <cfvo type="percent" val="67"/>
      </iconSet>
    </cfRule>
    <cfRule type="iconSet" priority="1590">
      <iconSet iconSet="3Signs">
        <cfvo type="percent" val="0"/>
        <cfvo type="percent" val="33"/>
        <cfvo type="percent" val="67"/>
      </iconSet>
    </cfRule>
    <cfRule type="iconSet" priority="1591">
      <iconSet iconSet="3Signs">
        <cfvo type="percent" val="0"/>
        <cfvo type="percent" val="33"/>
        <cfvo type="percent" val="67"/>
      </iconSet>
    </cfRule>
    <cfRule type="iconSet" priority="1592">
      <iconSet iconSet="3Signs">
        <cfvo type="percent" val="0"/>
        <cfvo type="percent" val="33"/>
        <cfvo type="percent" val="67"/>
      </iconSet>
    </cfRule>
    <cfRule type="iconSet" priority="1593">
      <iconSet iconSet="3Signs">
        <cfvo type="percent" val="0"/>
        <cfvo type="percent" val="33"/>
        <cfvo type="percent" val="67"/>
      </iconSet>
    </cfRule>
    <cfRule type="iconSet" priority="1594">
      <iconSet iconSet="3Signs">
        <cfvo type="percent" val="0"/>
        <cfvo type="percent" val="33"/>
        <cfvo type="percent" val="67"/>
      </iconSet>
    </cfRule>
    <cfRule type="iconSet" priority="1595">
      <iconSet iconSet="3Signs">
        <cfvo type="percent" val="0"/>
        <cfvo type="percent" val="33"/>
        <cfvo type="percent" val="67"/>
      </iconSet>
    </cfRule>
    <cfRule type="iconSet" priority="1596">
      <iconSet iconSet="3Signs">
        <cfvo type="percent" val="0"/>
        <cfvo type="percent" val="33"/>
        <cfvo type="percent" val="67"/>
      </iconSet>
    </cfRule>
    <cfRule type="iconSet" priority="1597">
      <iconSet iconSet="3Signs">
        <cfvo type="percent" val="0"/>
        <cfvo type="percent" val="33"/>
        <cfvo type="percent" val="67"/>
      </iconSet>
    </cfRule>
    <cfRule type="iconSet" priority="1598">
      <iconSet iconSet="3Signs">
        <cfvo type="percent" val="0"/>
        <cfvo type="percent" val="33"/>
        <cfvo type="percent" val="67"/>
      </iconSet>
    </cfRule>
    <cfRule type="iconSet" priority="1599">
      <iconSet iconSet="3Signs">
        <cfvo type="percent" val="0"/>
        <cfvo type="percent" val="33"/>
        <cfvo type="percent" val="67"/>
      </iconSet>
    </cfRule>
    <cfRule type="iconSet" priority="1600">
      <iconSet iconSet="3Signs">
        <cfvo type="percent" val="0"/>
        <cfvo type="percent" val="33"/>
        <cfvo type="percent" val="67"/>
      </iconSet>
    </cfRule>
    <cfRule type="iconSet" priority="1601">
      <iconSet iconSet="3Signs">
        <cfvo type="percent" val="0"/>
        <cfvo type="percent" val="33"/>
        <cfvo type="percent" val="67"/>
      </iconSet>
    </cfRule>
    <cfRule type="iconSet" priority="1602">
      <iconSet iconSet="3Signs">
        <cfvo type="percent" val="0"/>
        <cfvo type="percent" val="33"/>
        <cfvo type="percent" val="67"/>
      </iconSet>
    </cfRule>
    <cfRule type="iconSet" priority="1603">
      <iconSet iconSet="3Signs">
        <cfvo type="percent" val="0"/>
        <cfvo type="percent" val="33"/>
        <cfvo type="percent" val="67"/>
      </iconSet>
    </cfRule>
    <cfRule type="iconSet" priority="1604">
      <iconSet iconSet="3Signs">
        <cfvo type="percent" val="0"/>
        <cfvo type="percent" val="33"/>
        <cfvo type="percent" val="67"/>
      </iconSet>
    </cfRule>
    <cfRule type="iconSet" priority="1605">
      <iconSet iconSet="3Signs">
        <cfvo type="percent" val="0"/>
        <cfvo type="percent" val="33"/>
        <cfvo type="percent" val="67"/>
      </iconSet>
    </cfRule>
    <cfRule type="iconSet" priority="1606">
      <iconSet iconSet="3Signs">
        <cfvo type="percent" val="0"/>
        <cfvo type="percent" val="33"/>
        <cfvo type="percent" val="67"/>
      </iconSet>
    </cfRule>
    <cfRule type="iconSet" priority="1607">
      <iconSet iconSet="3Signs">
        <cfvo type="percent" val="0"/>
        <cfvo type="percent" val="33"/>
        <cfvo type="percent" val="67"/>
      </iconSet>
    </cfRule>
    <cfRule type="iconSet" priority="1608">
      <iconSet iconSet="3Signs">
        <cfvo type="percent" val="0"/>
        <cfvo type="percent" val="33"/>
        <cfvo type="percent" val="67"/>
      </iconSet>
    </cfRule>
    <cfRule type="iconSet" priority="1609">
      <iconSet iconSet="3Signs">
        <cfvo type="percent" val="0"/>
        <cfvo type="percent" val="33"/>
        <cfvo type="percent" val="67"/>
      </iconSet>
    </cfRule>
    <cfRule type="iconSet" priority="1610">
      <iconSet iconSet="3Signs">
        <cfvo type="percent" val="0"/>
        <cfvo type="percent" val="33"/>
        <cfvo type="percent" val="67"/>
      </iconSet>
    </cfRule>
    <cfRule type="iconSet" priority="1611">
      <iconSet iconSet="3Signs">
        <cfvo type="percent" val="0"/>
        <cfvo type="percent" val="33"/>
        <cfvo type="percent" val="67"/>
      </iconSet>
    </cfRule>
    <cfRule type="iconSet" priority="1612">
      <iconSet iconSet="3Signs">
        <cfvo type="percent" val="0"/>
        <cfvo type="percent" val="33"/>
        <cfvo type="percent" val="67"/>
      </iconSet>
    </cfRule>
    <cfRule type="iconSet" priority="1613">
      <iconSet iconSet="3Signs">
        <cfvo type="percent" val="0"/>
        <cfvo type="percent" val="33"/>
        <cfvo type="percent" val="67"/>
      </iconSet>
    </cfRule>
    <cfRule type="iconSet" priority="1614">
      <iconSet iconSet="3Signs">
        <cfvo type="percent" val="0"/>
        <cfvo type="percent" val="33"/>
        <cfvo type="percent" val="67"/>
      </iconSet>
    </cfRule>
    <cfRule type="iconSet" priority="1615">
      <iconSet iconSet="3Signs">
        <cfvo type="percent" val="0"/>
        <cfvo type="percent" val="33"/>
        <cfvo type="percent" val="67"/>
      </iconSet>
    </cfRule>
    <cfRule type="iconSet" priority="1616">
      <iconSet iconSet="3Signs">
        <cfvo type="percent" val="0"/>
        <cfvo type="percent" val="33"/>
        <cfvo type="percent" val="67"/>
      </iconSet>
    </cfRule>
    <cfRule type="iconSet" priority="1617">
      <iconSet iconSet="3Signs">
        <cfvo type="percent" val="0"/>
        <cfvo type="percent" val="33"/>
        <cfvo type="percent" val="67"/>
      </iconSet>
    </cfRule>
    <cfRule type="iconSet" priority="1618">
      <iconSet iconSet="3Signs">
        <cfvo type="percent" val="0"/>
        <cfvo type="percent" val="33"/>
        <cfvo type="percent" val="67"/>
      </iconSet>
    </cfRule>
    <cfRule type="iconSet" priority="1619">
      <iconSet iconSet="3Signs">
        <cfvo type="percent" val="0"/>
        <cfvo type="percent" val="33"/>
        <cfvo type="percent" val="67"/>
      </iconSet>
    </cfRule>
    <cfRule type="iconSet" priority="1620">
      <iconSet iconSet="3Signs">
        <cfvo type="percent" val="0"/>
        <cfvo type="percent" val="33"/>
        <cfvo type="percent" val="67"/>
      </iconSet>
    </cfRule>
    <cfRule type="iconSet" priority="1621">
      <iconSet iconSet="3Signs">
        <cfvo type="percent" val="0"/>
        <cfvo type="percent" val="33"/>
        <cfvo type="percent" val="67"/>
      </iconSet>
    </cfRule>
    <cfRule type="iconSet" priority="1622">
      <iconSet iconSet="3Signs">
        <cfvo type="percent" val="0"/>
        <cfvo type="percent" val="33"/>
        <cfvo type="percent" val="67"/>
      </iconSet>
    </cfRule>
    <cfRule type="iconSet" priority="1623">
      <iconSet iconSet="3Signs">
        <cfvo type="percent" val="0"/>
        <cfvo type="percent" val="33"/>
        <cfvo type="percent" val="67"/>
      </iconSet>
    </cfRule>
    <cfRule type="iconSet" priority="1624">
      <iconSet iconSet="3Signs">
        <cfvo type="percent" val="0"/>
        <cfvo type="percent" val="33"/>
        <cfvo type="percent" val="67"/>
      </iconSet>
    </cfRule>
    <cfRule type="iconSet" priority="1625">
      <iconSet iconSet="3Signs">
        <cfvo type="percent" val="0"/>
        <cfvo type="percent" val="33"/>
        <cfvo type="percent" val="67"/>
      </iconSet>
    </cfRule>
    <cfRule type="iconSet" priority="1626">
      <iconSet iconSet="3Signs">
        <cfvo type="percent" val="0"/>
        <cfvo type="percent" val="33"/>
        <cfvo type="percent" val="67"/>
      </iconSet>
    </cfRule>
    <cfRule type="iconSet" priority="1627">
      <iconSet iconSet="3Signs">
        <cfvo type="percent" val="0"/>
        <cfvo type="percent" val="33"/>
        <cfvo type="percent" val="67"/>
      </iconSet>
    </cfRule>
    <cfRule type="iconSet" priority="1628">
      <iconSet iconSet="3Signs">
        <cfvo type="percent" val="0"/>
        <cfvo type="percent" val="33"/>
        <cfvo type="percent" val="67"/>
      </iconSet>
    </cfRule>
    <cfRule type="iconSet" priority="1629">
      <iconSet iconSet="3Signs">
        <cfvo type="percent" val="0"/>
        <cfvo type="percent" val="33"/>
        <cfvo type="percent" val="67"/>
      </iconSet>
    </cfRule>
    <cfRule type="iconSet" priority="1630">
      <iconSet iconSet="3Signs">
        <cfvo type="percent" val="0"/>
        <cfvo type="percent" val="33"/>
        <cfvo type="percent" val="67"/>
      </iconSet>
    </cfRule>
    <cfRule type="iconSet" priority="1631">
      <iconSet iconSet="3Signs">
        <cfvo type="percent" val="0"/>
        <cfvo type="percent" val="33"/>
        <cfvo type="percent" val="67"/>
      </iconSet>
    </cfRule>
    <cfRule type="iconSet" priority="1632">
      <iconSet iconSet="3Signs">
        <cfvo type="percent" val="0"/>
        <cfvo type="percent" val="33"/>
        <cfvo type="percent" val="67"/>
      </iconSet>
    </cfRule>
    <cfRule type="iconSet" priority="1633">
      <iconSet iconSet="3Signs">
        <cfvo type="percent" val="0"/>
        <cfvo type="percent" val="33"/>
        <cfvo type="percent" val="67"/>
      </iconSet>
    </cfRule>
    <cfRule type="iconSet" priority="1634">
      <iconSet iconSet="3Signs">
        <cfvo type="percent" val="0"/>
        <cfvo type="percent" val="33"/>
        <cfvo type="percent" val="67"/>
      </iconSet>
    </cfRule>
    <cfRule type="iconSet" priority="1635">
      <iconSet iconSet="3Signs">
        <cfvo type="percent" val="0"/>
        <cfvo type="percent" val="33"/>
        <cfvo type="percent" val="67"/>
      </iconSet>
    </cfRule>
    <cfRule type="iconSet" priority="1636">
      <iconSet iconSet="3Signs">
        <cfvo type="percent" val="0"/>
        <cfvo type="percent" val="33"/>
        <cfvo type="percent" val="67"/>
      </iconSet>
    </cfRule>
    <cfRule type="iconSet" priority="1637">
      <iconSet iconSet="3Signs">
        <cfvo type="percent" val="0"/>
        <cfvo type="percent" val="33"/>
        <cfvo type="percent" val="67"/>
      </iconSet>
    </cfRule>
    <cfRule type="iconSet" priority="1638">
      <iconSet iconSet="3Signs">
        <cfvo type="percent" val="0"/>
        <cfvo type="percent" val="33"/>
        <cfvo type="percent" val="67"/>
      </iconSet>
    </cfRule>
    <cfRule type="iconSet" priority="1639">
      <iconSet iconSet="3Signs">
        <cfvo type="percent" val="0"/>
        <cfvo type="percent" val="33"/>
        <cfvo type="percent" val="67"/>
      </iconSet>
    </cfRule>
    <cfRule type="iconSet" priority="1640">
      <iconSet iconSet="3Signs">
        <cfvo type="percent" val="0"/>
        <cfvo type="percent" val="33"/>
        <cfvo type="percent" val="67"/>
      </iconSet>
    </cfRule>
    <cfRule type="iconSet" priority="1641">
      <iconSet iconSet="3Signs">
        <cfvo type="percent" val="0"/>
        <cfvo type="percent" val="33"/>
        <cfvo type="percent" val="67"/>
      </iconSet>
    </cfRule>
    <cfRule type="iconSet" priority="1642">
      <iconSet iconSet="3Signs">
        <cfvo type="percent" val="0"/>
        <cfvo type="percent" val="33"/>
        <cfvo type="percent" val="67"/>
      </iconSet>
    </cfRule>
    <cfRule type="iconSet" priority="1643">
      <iconSet iconSet="3Signs">
        <cfvo type="percent" val="0"/>
        <cfvo type="percent" val="33"/>
        <cfvo type="percent" val="67"/>
      </iconSet>
    </cfRule>
    <cfRule type="iconSet" priority="1644">
      <iconSet iconSet="3Signs">
        <cfvo type="percent" val="0"/>
        <cfvo type="percent" val="33"/>
        <cfvo type="percent" val="67"/>
      </iconSet>
    </cfRule>
    <cfRule type="iconSet" priority="1645">
      <iconSet iconSet="3Signs">
        <cfvo type="percent" val="0"/>
        <cfvo type="percent" val="33"/>
        <cfvo type="percent" val="67"/>
      </iconSet>
    </cfRule>
    <cfRule type="iconSet" priority="1646">
      <iconSet iconSet="3Signs">
        <cfvo type="percent" val="0"/>
        <cfvo type="percent" val="33"/>
        <cfvo type="percent" val="67"/>
      </iconSet>
    </cfRule>
    <cfRule type="iconSet" priority="1647">
      <iconSet iconSet="3Signs">
        <cfvo type="percent" val="0"/>
        <cfvo type="percent" val="33"/>
        <cfvo type="percent" val="67"/>
      </iconSet>
    </cfRule>
    <cfRule type="iconSet" priority="1648">
      <iconSet iconSet="3Signs">
        <cfvo type="percent" val="0"/>
        <cfvo type="percent" val="33"/>
        <cfvo type="percent" val="67"/>
      </iconSet>
    </cfRule>
    <cfRule type="iconSet" priority="1649">
      <iconSet iconSet="3Signs">
        <cfvo type="percent" val="0"/>
        <cfvo type="percent" val="33"/>
        <cfvo type="percent" val="67"/>
      </iconSet>
    </cfRule>
    <cfRule type="iconSet" priority="1650">
      <iconSet iconSet="3Signs">
        <cfvo type="percent" val="0"/>
        <cfvo type="percent" val="33"/>
        <cfvo type="percent" val="67"/>
      </iconSet>
    </cfRule>
    <cfRule type="iconSet" priority="1651">
      <iconSet iconSet="3Signs">
        <cfvo type="percent" val="0"/>
        <cfvo type="percent" val="33"/>
        <cfvo type="percent" val="67"/>
      </iconSet>
    </cfRule>
    <cfRule type="iconSet" priority="1652">
      <iconSet iconSet="3Signs">
        <cfvo type="percent" val="0"/>
        <cfvo type="percent" val="33"/>
        <cfvo type="percent" val="67"/>
      </iconSet>
    </cfRule>
    <cfRule type="iconSet" priority="1653">
      <iconSet iconSet="3Signs">
        <cfvo type="percent" val="0"/>
        <cfvo type="percent" val="33"/>
        <cfvo type="percent" val="67"/>
      </iconSet>
    </cfRule>
    <cfRule type="iconSet" priority="1654">
      <iconSet iconSet="3Signs">
        <cfvo type="percent" val="0"/>
        <cfvo type="percent" val="33"/>
        <cfvo type="percent" val="67"/>
      </iconSet>
    </cfRule>
    <cfRule type="iconSet" priority="1655">
      <iconSet iconSet="3Signs">
        <cfvo type="percent" val="0"/>
        <cfvo type="percent" val="33"/>
        <cfvo type="percent" val="67"/>
      </iconSet>
    </cfRule>
    <cfRule type="iconSet" priority="1656">
      <iconSet iconSet="3Signs">
        <cfvo type="percent" val="0"/>
        <cfvo type="percent" val="33"/>
        <cfvo type="percent" val="67"/>
      </iconSet>
    </cfRule>
    <cfRule type="iconSet" priority="1657">
      <iconSet iconSet="3Signs">
        <cfvo type="percent" val="0"/>
        <cfvo type="percent" val="33"/>
        <cfvo type="percent" val="67"/>
      </iconSet>
    </cfRule>
    <cfRule type="iconSet" priority="1658">
      <iconSet iconSet="3Signs">
        <cfvo type="percent" val="0"/>
        <cfvo type="percent" val="33"/>
        <cfvo type="percent" val="67"/>
      </iconSet>
    </cfRule>
    <cfRule type="iconSet" priority="1659">
      <iconSet iconSet="3Signs">
        <cfvo type="percent" val="0"/>
        <cfvo type="percent" val="33"/>
        <cfvo type="percent" val="67"/>
      </iconSet>
    </cfRule>
    <cfRule type="iconSet" priority="1660">
      <iconSet iconSet="3Signs">
        <cfvo type="percent" val="0"/>
        <cfvo type="percent" val="33"/>
        <cfvo type="percent" val="67"/>
      </iconSet>
    </cfRule>
    <cfRule type="iconSet" priority="1661">
      <iconSet iconSet="3Signs">
        <cfvo type="percent" val="0"/>
        <cfvo type="percent" val="33"/>
        <cfvo type="percent" val="67"/>
      </iconSet>
    </cfRule>
    <cfRule type="iconSet" priority="1662">
      <iconSet iconSet="3Signs">
        <cfvo type="percent" val="0"/>
        <cfvo type="percent" val="33"/>
        <cfvo type="percent" val="67"/>
      </iconSet>
    </cfRule>
    <cfRule type="iconSet" priority="1663">
      <iconSet iconSet="3Signs">
        <cfvo type="percent" val="0"/>
        <cfvo type="percent" val="33"/>
        <cfvo type="percent" val="67"/>
      </iconSet>
    </cfRule>
    <cfRule type="iconSet" priority="1664">
      <iconSet iconSet="3Signs">
        <cfvo type="percent" val="0"/>
        <cfvo type="percent" val="33"/>
        <cfvo type="percent" val="67"/>
      </iconSet>
    </cfRule>
    <cfRule type="iconSet" priority="1665">
      <iconSet iconSet="3Signs">
        <cfvo type="percent" val="0"/>
        <cfvo type="percent" val="33"/>
        <cfvo type="percent" val="67"/>
      </iconSet>
    </cfRule>
    <cfRule type="iconSet" priority="1666">
      <iconSet iconSet="3Signs">
        <cfvo type="percent" val="0"/>
        <cfvo type="percent" val="33"/>
        <cfvo type="percent" val="67"/>
      </iconSet>
    </cfRule>
    <cfRule type="iconSet" priority="1667">
      <iconSet iconSet="3Signs">
        <cfvo type="percent" val="0"/>
        <cfvo type="percent" val="33"/>
        <cfvo type="percent" val="67"/>
      </iconSet>
    </cfRule>
    <cfRule type="iconSet" priority="1668">
      <iconSet iconSet="3Signs">
        <cfvo type="percent" val="0"/>
        <cfvo type="percent" val="33"/>
        <cfvo type="percent" val="67"/>
      </iconSet>
    </cfRule>
    <cfRule type="iconSet" priority="1669">
      <iconSet iconSet="3Signs">
        <cfvo type="percent" val="0"/>
        <cfvo type="percent" val="33"/>
        <cfvo type="percent" val="67"/>
      </iconSet>
    </cfRule>
    <cfRule type="iconSet" priority="1670">
      <iconSet iconSet="3Signs">
        <cfvo type="percent" val="0"/>
        <cfvo type="percent" val="33"/>
        <cfvo type="percent" val="67"/>
      </iconSet>
    </cfRule>
    <cfRule type="iconSet" priority="1671">
      <iconSet iconSet="3Signs">
        <cfvo type="percent" val="0"/>
        <cfvo type="percent" val="33"/>
        <cfvo type="percent" val="67"/>
      </iconSet>
    </cfRule>
    <cfRule type="iconSet" priority="1672">
      <iconSet iconSet="3Signs">
        <cfvo type="percent" val="0"/>
        <cfvo type="percent" val="33"/>
        <cfvo type="percent" val="67"/>
      </iconSet>
    </cfRule>
    <cfRule type="iconSet" priority="1673">
      <iconSet iconSet="3Signs">
        <cfvo type="percent" val="0"/>
        <cfvo type="percent" val="33"/>
        <cfvo type="percent" val="67"/>
      </iconSet>
    </cfRule>
    <cfRule type="iconSet" priority="1674">
      <iconSet iconSet="3Signs">
        <cfvo type="percent" val="0"/>
        <cfvo type="percent" val="33"/>
        <cfvo type="percent" val="67"/>
      </iconSet>
    </cfRule>
    <cfRule type="iconSet" priority="1675">
      <iconSet iconSet="3Signs">
        <cfvo type="percent" val="0"/>
        <cfvo type="percent" val="33"/>
        <cfvo type="percent" val="67"/>
      </iconSet>
    </cfRule>
    <cfRule type="iconSet" priority="1676">
      <iconSet iconSet="3Signs">
        <cfvo type="percent" val="0"/>
        <cfvo type="percent" val="33"/>
        <cfvo type="percent" val="67"/>
      </iconSet>
    </cfRule>
    <cfRule type="iconSet" priority="1677">
      <iconSet iconSet="3Signs">
        <cfvo type="percent" val="0"/>
        <cfvo type="percent" val="33"/>
        <cfvo type="percent" val="67"/>
      </iconSet>
    </cfRule>
    <cfRule type="iconSet" priority="1678">
      <iconSet iconSet="3Signs">
        <cfvo type="percent" val="0"/>
        <cfvo type="percent" val="33"/>
        <cfvo type="percent" val="67"/>
      </iconSet>
    </cfRule>
    <cfRule type="iconSet" priority="1679">
      <iconSet iconSet="3Signs">
        <cfvo type="percent" val="0"/>
        <cfvo type="percent" val="33"/>
        <cfvo type="percent" val="67"/>
      </iconSet>
    </cfRule>
    <cfRule type="iconSet" priority="1680">
      <iconSet iconSet="3Signs">
        <cfvo type="percent" val="0"/>
        <cfvo type="percent" val="33"/>
        <cfvo type="percent" val="67"/>
      </iconSet>
    </cfRule>
    <cfRule type="iconSet" priority="1681">
      <iconSet iconSet="3Signs">
        <cfvo type="percent" val="0"/>
        <cfvo type="percent" val="33"/>
        <cfvo type="percent" val="67"/>
      </iconSet>
    </cfRule>
    <cfRule type="iconSet" priority="1682">
      <iconSet iconSet="3Signs">
        <cfvo type="percent" val="0"/>
        <cfvo type="percent" val="33"/>
        <cfvo type="percent" val="67"/>
      </iconSet>
    </cfRule>
    <cfRule type="iconSet" priority="1683">
      <iconSet iconSet="3Signs">
        <cfvo type="percent" val="0"/>
        <cfvo type="percent" val="33"/>
        <cfvo type="percent" val="67"/>
      </iconSet>
    </cfRule>
    <cfRule type="iconSet" priority="1684">
      <iconSet iconSet="3Signs">
        <cfvo type="percent" val="0"/>
        <cfvo type="percent" val="33"/>
        <cfvo type="percent" val="67"/>
      </iconSet>
    </cfRule>
    <cfRule type="iconSet" priority="1685">
      <iconSet iconSet="3Signs">
        <cfvo type="percent" val="0"/>
        <cfvo type="percent" val="33"/>
        <cfvo type="percent" val="67"/>
      </iconSet>
    </cfRule>
    <cfRule type="iconSet" priority="1686">
      <iconSet iconSet="3Signs">
        <cfvo type="percent" val="0"/>
        <cfvo type="percent" val="33"/>
        <cfvo type="percent" val="67"/>
      </iconSet>
    </cfRule>
    <cfRule type="iconSet" priority="1687">
      <iconSet iconSet="3Signs">
        <cfvo type="percent" val="0"/>
        <cfvo type="percent" val="33"/>
        <cfvo type="percent" val="67"/>
      </iconSet>
    </cfRule>
    <cfRule type="iconSet" priority="1688">
      <iconSet iconSet="3Signs">
        <cfvo type="percent" val="0"/>
        <cfvo type="percent" val="33"/>
        <cfvo type="percent" val="67"/>
      </iconSet>
    </cfRule>
    <cfRule type="iconSet" priority="1689">
      <iconSet iconSet="3Signs">
        <cfvo type="percent" val="0"/>
        <cfvo type="percent" val="33"/>
        <cfvo type="percent" val="67"/>
      </iconSet>
    </cfRule>
    <cfRule type="iconSet" priority="1690">
      <iconSet iconSet="3Signs">
        <cfvo type="percent" val="0"/>
        <cfvo type="percent" val="33"/>
        <cfvo type="percent" val="67"/>
      </iconSet>
    </cfRule>
    <cfRule type="iconSet" priority="1691">
      <iconSet iconSet="3Signs">
        <cfvo type="percent" val="0"/>
        <cfvo type="percent" val="33"/>
        <cfvo type="percent" val="67"/>
      </iconSet>
    </cfRule>
    <cfRule type="iconSet" priority="1692">
      <iconSet iconSet="3Signs">
        <cfvo type="percent" val="0"/>
        <cfvo type="percent" val="33"/>
        <cfvo type="percent" val="67"/>
      </iconSet>
    </cfRule>
    <cfRule type="iconSet" priority="1693">
      <iconSet iconSet="3Signs">
        <cfvo type="percent" val="0"/>
        <cfvo type="percent" val="33"/>
        <cfvo type="percent" val="67"/>
      </iconSet>
    </cfRule>
    <cfRule type="iconSet" priority="1694">
      <iconSet iconSet="3Signs">
        <cfvo type="percent" val="0"/>
        <cfvo type="percent" val="33"/>
        <cfvo type="percent" val="67"/>
      </iconSet>
    </cfRule>
    <cfRule type="iconSet" priority="1695">
      <iconSet iconSet="3Signs">
        <cfvo type="percent" val="0"/>
        <cfvo type="percent" val="33"/>
        <cfvo type="percent" val="67"/>
      </iconSet>
    </cfRule>
    <cfRule type="iconSet" priority="1696">
      <iconSet iconSet="3Signs">
        <cfvo type="percent" val="0"/>
        <cfvo type="percent" val="33"/>
        <cfvo type="percent" val="67"/>
      </iconSet>
    </cfRule>
    <cfRule type="iconSet" priority="1697">
      <iconSet iconSet="3Signs">
        <cfvo type="percent" val="0"/>
        <cfvo type="percent" val="33"/>
        <cfvo type="percent" val="67"/>
      </iconSet>
    </cfRule>
    <cfRule type="iconSet" priority="1698">
      <iconSet iconSet="3Signs">
        <cfvo type="percent" val="0"/>
        <cfvo type="percent" val="33"/>
        <cfvo type="percent" val="67"/>
      </iconSet>
    </cfRule>
    <cfRule type="iconSet" priority="1699">
      <iconSet iconSet="3Signs">
        <cfvo type="percent" val="0"/>
        <cfvo type="percent" val="33"/>
        <cfvo type="percent" val="67"/>
      </iconSet>
    </cfRule>
    <cfRule type="iconSet" priority="1700">
      <iconSet iconSet="3Signs">
        <cfvo type="percent" val="0"/>
        <cfvo type="percent" val="33"/>
        <cfvo type="percent" val="67"/>
      </iconSet>
    </cfRule>
    <cfRule type="iconSet" priority="1701">
      <iconSet iconSet="3Signs">
        <cfvo type="percent" val="0"/>
        <cfvo type="percent" val="33"/>
        <cfvo type="percent" val="67"/>
      </iconSet>
    </cfRule>
    <cfRule type="iconSet" priority="1702">
      <iconSet iconSet="3Signs">
        <cfvo type="percent" val="0"/>
        <cfvo type="percent" val="33"/>
        <cfvo type="percent" val="67"/>
      </iconSet>
    </cfRule>
    <cfRule type="iconSet" priority="1703">
      <iconSet iconSet="3Signs">
        <cfvo type="percent" val="0"/>
        <cfvo type="percent" val="33"/>
        <cfvo type="percent" val="67"/>
      </iconSet>
    </cfRule>
    <cfRule type="iconSet" priority="1704">
      <iconSet iconSet="3Signs">
        <cfvo type="percent" val="0"/>
        <cfvo type="percent" val="33"/>
        <cfvo type="percent" val="67"/>
      </iconSet>
    </cfRule>
    <cfRule type="iconSet" priority="1705">
      <iconSet iconSet="3Signs">
        <cfvo type="percent" val="0"/>
        <cfvo type="percent" val="33"/>
        <cfvo type="percent" val="67"/>
      </iconSet>
    </cfRule>
    <cfRule type="iconSet" priority="1706">
      <iconSet iconSet="3Signs">
        <cfvo type="percent" val="0"/>
        <cfvo type="percent" val="33"/>
        <cfvo type="percent" val="67"/>
      </iconSet>
    </cfRule>
    <cfRule type="iconSet" priority="1707">
      <iconSet iconSet="3Signs">
        <cfvo type="percent" val="0"/>
        <cfvo type="percent" val="33"/>
        <cfvo type="percent" val="67"/>
      </iconSet>
    </cfRule>
    <cfRule type="iconSet" priority="1708">
      <iconSet iconSet="3Signs">
        <cfvo type="percent" val="0"/>
        <cfvo type="percent" val="33"/>
        <cfvo type="percent" val="67"/>
      </iconSet>
    </cfRule>
    <cfRule type="iconSet" priority="1709">
      <iconSet iconSet="3Signs">
        <cfvo type="percent" val="0"/>
        <cfvo type="percent" val="33"/>
        <cfvo type="percent" val="67"/>
      </iconSet>
    </cfRule>
    <cfRule type="iconSet" priority="1710">
      <iconSet iconSet="3Signs">
        <cfvo type="percent" val="0"/>
        <cfvo type="percent" val="33"/>
        <cfvo type="percent" val="67"/>
      </iconSet>
    </cfRule>
    <cfRule type="iconSet" priority="1711">
      <iconSet iconSet="3Signs">
        <cfvo type="percent" val="0"/>
        <cfvo type="percent" val="33"/>
        <cfvo type="percent" val="67"/>
      </iconSet>
    </cfRule>
    <cfRule type="iconSet" priority="1712">
      <iconSet iconSet="3Signs">
        <cfvo type="percent" val="0"/>
        <cfvo type="percent" val="33"/>
        <cfvo type="percent" val="67"/>
      </iconSet>
    </cfRule>
    <cfRule type="iconSet" priority="1713">
      <iconSet iconSet="3Signs">
        <cfvo type="percent" val="0"/>
        <cfvo type="percent" val="33"/>
        <cfvo type="percent" val="67"/>
      </iconSet>
    </cfRule>
    <cfRule type="iconSet" priority="1714">
      <iconSet iconSet="3Signs">
        <cfvo type="percent" val="0"/>
        <cfvo type="percent" val="33"/>
        <cfvo type="percent" val="67"/>
      </iconSet>
    </cfRule>
    <cfRule type="iconSet" priority="1715">
      <iconSet iconSet="3Signs">
        <cfvo type="percent" val="0"/>
        <cfvo type="percent" val="33"/>
        <cfvo type="percent" val="67"/>
      </iconSet>
    </cfRule>
    <cfRule type="iconSet" priority="1716">
      <iconSet iconSet="3Signs">
        <cfvo type="percent" val="0"/>
        <cfvo type="percent" val="33"/>
        <cfvo type="percent" val="67"/>
      </iconSet>
    </cfRule>
    <cfRule type="iconSet" priority="1717">
      <iconSet iconSet="3Signs">
        <cfvo type="percent" val="0"/>
        <cfvo type="percent" val="33"/>
        <cfvo type="percent" val="67"/>
      </iconSet>
    </cfRule>
    <cfRule type="iconSet" priority="1718">
      <iconSet iconSet="3Signs">
        <cfvo type="percent" val="0"/>
        <cfvo type="percent" val="33"/>
        <cfvo type="percent" val="67"/>
      </iconSet>
    </cfRule>
    <cfRule type="iconSet" priority="1719">
      <iconSet iconSet="3Signs">
        <cfvo type="percent" val="0"/>
        <cfvo type="percent" val="33"/>
        <cfvo type="percent" val="67"/>
      </iconSet>
    </cfRule>
    <cfRule type="iconSet" priority="1720">
      <iconSet iconSet="3Signs">
        <cfvo type="percent" val="0"/>
        <cfvo type="percent" val="33"/>
        <cfvo type="percent" val="67"/>
      </iconSet>
    </cfRule>
    <cfRule type="iconSet" priority="1721">
      <iconSet iconSet="3Signs">
        <cfvo type="percent" val="0"/>
        <cfvo type="percent" val="33"/>
        <cfvo type="percent" val="67"/>
      </iconSet>
    </cfRule>
    <cfRule type="iconSet" priority="1722">
      <iconSet iconSet="3Signs">
        <cfvo type="percent" val="0"/>
        <cfvo type="percent" val="33"/>
        <cfvo type="percent" val="67"/>
      </iconSet>
    </cfRule>
    <cfRule type="iconSet" priority="1723">
      <iconSet iconSet="3Signs">
        <cfvo type="percent" val="0"/>
        <cfvo type="percent" val="33"/>
        <cfvo type="percent" val="67"/>
      </iconSet>
    </cfRule>
    <cfRule type="iconSet" priority="1724">
      <iconSet iconSet="3Signs">
        <cfvo type="percent" val="0"/>
        <cfvo type="percent" val="33"/>
        <cfvo type="percent" val="67"/>
      </iconSet>
    </cfRule>
    <cfRule type="iconSet" priority="1725">
      <iconSet iconSet="3Signs">
        <cfvo type="percent" val="0"/>
        <cfvo type="percent" val="33"/>
        <cfvo type="percent" val="67"/>
      </iconSet>
    </cfRule>
    <cfRule type="iconSet" priority="1726">
      <iconSet iconSet="3Signs">
        <cfvo type="percent" val="0"/>
        <cfvo type="percent" val="33"/>
        <cfvo type="percent" val="67"/>
      </iconSet>
    </cfRule>
    <cfRule type="iconSet" priority="1727">
      <iconSet iconSet="3Signs">
        <cfvo type="percent" val="0"/>
        <cfvo type="percent" val="33"/>
        <cfvo type="percent" val="67"/>
      </iconSet>
    </cfRule>
    <cfRule type="iconSet" priority="1728">
      <iconSet iconSet="3Signs">
        <cfvo type="percent" val="0"/>
        <cfvo type="percent" val="33"/>
        <cfvo type="percent" val="67"/>
      </iconSet>
    </cfRule>
    <cfRule type="iconSet" priority="1729">
      <iconSet iconSet="3Signs">
        <cfvo type="percent" val="0"/>
        <cfvo type="percent" val="33"/>
        <cfvo type="percent" val="67"/>
      </iconSet>
    </cfRule>
    <cfRule type="iconSet" priority="1730">
      <iconSet iconSet="3Signs">
        <cfvo type="percent" val="0"/>
        <cfvo type="percent" val="33"/>
        <cfvo type="percent" val="67"/>
      </iconSet>
    </cfRule>
    <cfRule type="iconSet" priority="1731">
      <iconSet iconSet="3Signs">
        <cfvo type="percent" val="0"/>
        <cfvo type="percent" val="33"/>
        <cfvo type="percent" val="67"/>
      </iconSet>
    </cfRule>
    <cfRule type="iconSet" priority="1732">
      <iconSet iconSet="3Signs">
        <cfvo type="percent" val="0"/>
        <cfvo type="percent" val="33"/>
        <cfvo type="percent" val="67"/>
      </iconSet>
    </cfRule>
    <cfRule type="iconSet" priority="1733">
      <iconSet iconSet="3Signs">
        <cfvo type="percent" val="0"/>
        <cfvo type="percent" val="33"/>
        <cfvo type="percent" val="67"/>
      </iconSet>
    </cfRule>
    <cfRule type="iconSet" priority="1734">
      <iconSet iconSet="3Signs">
        <cfvo type="percent" val="0"/>
        <cfvo type="percent" val="33"/>
        <cfvo type="percent" val="67"/>
      </iconSet>
    </cfRule>
    <cfRule type="iconSet" priority="1735">
      <iconSet iconSet="3Signs">
        <cfvo type="percent" val="0"/>
        <cfvo type="percent" val="33"/>
        <cfvo type="percent" val="67"/>
      </iconSet>
    </cfRule>
    <cfRule type="iconSet" priority="1736">
      <iconSet iconSet="3Signs">
        <cfvo type="percent" val="0"/>
        <cfvo type="percent" val="33"/>
        <cfvo type="percent" val="67"/>
      </iconSet>
    </cfRule>
    <cfRule type="iconSet" priority="1737">
      <iconSet iconSet="3Signs">
        <cfvo type="percent" val="0"/>
        <cfvo type="percent" val="33"/>
        <cfvo type="percent" val="67"/>
      </iconSet>
    </cfRule>
    <cfRule type="iconSet" priority="1738">
      <iconSet iconSet="3Signs">
        <cfvo type="percent" val="0"/>
        <cfvo type="percent" val="33"/>
        <cfvo type="percent" val="67"/>
      </iconSet>
    </cfRule>
    <cfRule type="iconSet" priority="1739">
      <iconSet iconSet="3Signs">
        <cfvo type="percent" val="0"/>
        <cfvo type="percent" val="33"/>
        <cfvo type="percent" val="67"/>
      </iconSet>
    </cfRule>
    <cfRule type="iconSet" priority="1740">
      <iconSet iconSet="3Signs">
        <cfvo type="percent" val="0"/>
        <cfvo type="percent" val="33"/>
        <cfvo type="percent" val="67"/>
      </iconSet>
    </cfRule>
    <cfRule type="iconSet" priority="1741">
      <iconSet iconSet="3Signs">
        <cfvo type="percent" val="0"/>
        <cfvo type="percent" val="33"/>
        <cfvo type="percent" val="67"/>
      </iconSet>
    </cfRule>
    <cfRule type="iconSet" priority="1742">
      <iconSet iconSet="3Signs">
        <cfvo type="percent" val="0"/>
        <cfvo type="percent" val="33"/>
        <cfvo type="percent" val="67"/>
      </iconSet>
    </cfRule>
    <cfRule type="iconSet" priority="1743">
      <iconSet iconSet="3Signs">
        <cfvo type="percent" val="0"/>
        <cfvo type="percent" val="33"/>
        <cfvo type="percent" val="67"/>
      </iconSet>
    </cfRule>
    <cfRule type="iconSet" priority="1744">
      <iconSet iconSet="3Signs">
        <cfvo type="percent" val="0"/>
        <cfvo type="percent" val="33"/>
        <cfvo type="percent" val="67"/>
      </iconSet>
    </cfRule>
    <cfRule type="iconSet" priority="1745">
      <iconSet iconSet="3Signs">
        <cfvo type="percent" val="0"/>
        <cfvo type="percent" val="33"/>
        <cfvo type="percent" val="67"/>
      </iconSet>
    </cfRule>
    <cfRule type="iconSet" priority="1746">
      <iconSet iconSet="3Signs">
        <cfvo type="percent" val="0"/>
        <cfvo type="percent" val="33"/>
        <cfvo type="percent" val="67"/>
      </iconSet>
    </cfRule>
    <cfRule type="iconSet" priority="1747">
      <iconSet iconSet="3Signs">
        <cfvo type="percent" val="0"/>
        <cfvo type="percent" val="33"/>
        <cfvo type="percent" val="67"/>
      </iconSet>
    </cfRule>
    <cfRule type="iconSet" priority="1748">
      <iconSet iconSet="3Signs">
        <cfvo type="percent" val="0"/>
        <cfvo type="percent" val="33"/>
        <cfvo type="percent" val="67"/>
      </iconSet>
    </cfRule>
    <cfRule type="iconSet" priority="1749">
      <iconSet iconSet="3Signs">
        <cfvo type="percent" val="0"/>
        <cfvo type="percent" val="33"/>
        <cfvo type="percent" val="67"/>
      </iconSet>
    </cfRule>
    <cfRule type="iconSet" priority="1750">
      <iconSet iconSet="3Signs">
        <cfvo type="percent" val="0"/>
        <cfvo type="percent" val="33"/>
        <cfvo type="percent" val="67"/>
      </iconSet>
    </cfRule>
    <cfRule type="iconSet" priority="1751">
      <iconSet iconSet="3Signs">
        <cfvo type="percent" val="0"/>
        <cfvo type="percent" val="33"/>
        <cfvo type="percent" val="67"/>
      </iconSet>
    </cfRule>
    <cfRule type="iconSet" priority="1752">
      <iconSet iconSet="3Signs">
        <cfvo type="percent" val="0"/>
        <cfvo type="percent" val="33"/>
        <cfvo type="percent" val="67"/>
      </iconSet>
    </cfRule>
    <cfRule type="iconSet" priority="1753">
      <iconSet iconSet="3Signs">
        <cfvo type="percent" val="0"/>
        <cfvo type="percent" val="33"/>
        <cfvo type="percent" val="67"/>
      </iconSet>
    </cfRule>
    <cfRule type="iconSet" priority="1754">
      <iconSet iconSet="3Signs">
        <cfvo type="percent" val="0"/>
        <cfvo type="percent" val="33"/>
        <cfvo type="percent" val="67"/>
      </iconSet>
    </cfRule>
    <cfRule type="iconSet" priority="1755">
      <iconSet iconSet="3Signs">
        <cfvo type="percent" val="0"/>
        <cfvo type="percent" val="33"/>
        <cfvo type="percent" val="67"/>
      </iconSet>
    </cfRule>
    <cfRule type="iconSet" priority="1756">
      <iconSet iconSet="3Signs">
        <cfvo type="percent" val="0"/>
        <cfvo type="percent" val="33"/>
        <cfvo type="percent" val="67"/>
      </iconSet>
    </cfRule>
    <cfRule type="iconSet" priority="1757">
      <iconSet iconSet="3Signs">
        <cfvo type="percent" val="0"/>
        <cfvo type="percent" val="33"/>
        <cfvo type="percent" val="67"/>
      </iconSet>
    </cfRule>
    <cfRule type="iconSet" priority="1758">
      <iconSet iconSet="3Signs">
        <cfvo type="percent" val="0"/>
        <cfvo type="percent" val="33"/>
        <cfvo type="percent" val="67"/>
      </iconSet>
    </cfRule>
    <cfRule type="iconSet" priority="1759">
      <iconSet iconSet="3Signs">
        <cfvo type="percent" val="0"/>
        <cfvo type="percent" val="33"/>
        <cfvo type="percent" val="67"/>
      </iconSet>
    </cfRule>
    <cfRule type="iconSet" priority="1760">
      <iconSet iconSet="3Signs">
        <cfvo type="percent" val="0"/>
        <cfvo type="percent" val="33"/>
        <cfvo type="percent" val="67"/>
      </iconSet>
    </cfRule>
    <cfRule type="iconSet" priority="1761">
      <iconSet iconSet="3Signs">
        <cfvo type="percent" val="0"/>
        <cfvo type="percent" val="33"/>
        <cfvo type="percent" val="67"/>
      </iconSet>
    </cfRule>
    <cfRule type="iconSet" priority="1762">
      <iconSet iconSet="3Signs">
        <cfvo type="percent" val="0"/>
        <cfvo type="percent" val="33"/>
        <cfvo type="percent" val="67"/>
      </iconSet>
    </cfRule>
    <cfRule type="iconSet" priority="1763">
      <iconSet iconSet="3Signs">
        <cfvo type="percent" val="0"/>
        <cfvo type="percent" val="33"/>
        <cfvo type="percent" val="67"/>
      </iconSet>
    </cfRule>
    <cfRule type="iconSet" priority="1764">
      <iconSet iconSet="3Signs">
        <cfvo type="percent" val="0"/>
        <cfvo type="percent" val="33"/>
        <cfvo type="percent" val="67"/>
      </iconSet>
    </cfRule>
    <cfRule type="iconSet" priority="1765">
      <iconSet iconSet="3Signs">
        <cfvo type="percent" val="0"/>
        <cfvo type="percent" val="33"/>
        <cfvo type="percent" val="67"/>
      </iconSet>
    </cfRule>
    <cfRule type="iconSet" priority="1766">
      <iconSet iconSet="3Signs">
        <cfvo type="percent" val="0"/>
        <cfvo type="percent" val="33"/>
        <cfvo type="percent" val="67"/>
      </iconSet>
    </cfRule>
    <cfRule type="iconSet" priority="1767">
      <iconSet iconSet="3Signs">
        <cfvo type="percent" val="0"/>
        <cfvo type="percent" val="33"/>
        <cfvo type="percent" val="67"/>
      </iconSet>
    </cfRule>
    <cfRule type="iconSet" priority="1768">
      <iconSet iconSet="3Signs">
        <cfvo type="percent" val="0"/>
        <cfvo type="percent" val="33"/>
        <cfvo type="percent" val="67"/>
      </iconSet>
    </cfRule>
    <cfRule type="iconSet" priority="1769">
      <iconSet iconSet="3Signs">
        <cfvo type="percent" val="0"/>
        <cfvo type="percent" val="33"/>
        <cfvo type="percent" val="67"/>
      </iconSet>
    </cfRule>
    <cfRule type="iconSet" priority="1770">
      <iconSet iconSet="3Signs">
        <cfvo type="percent" val="0"/>
        <cfvo type="percent" val="33"/>
        <cfvo type="percent" val="67"/>
      </iconSet>
    </cfRule>
    <cfRule type="iconSet" priority="1771">
      <iconSet iconSet="3Signs">
        <cfvo type="percent" val="0"/>
        <cfvo type="percent" val="33"/>
        <cfvo type="percent" val="67"/>
      </iconSet>
    </cfRule>
    <cfRule type="iconSet" priority="1772">
      <iconSet iconSet="3Signs">
        <cfvo type="percent" val="0"/>
        <cfvo type="percent" val="33"/>
        <cfvo type="percent" val="67"/>
      </iconSet>
    </cfRule>
    <cfRule type="iconSet" priority="1773">
      <iconSet iconSet="3Signs">
        <cfvo type="percent" val="0"/>
        <cfvo type="percent" val="33"/>
        <cfvo type="percent" val="67"/>
      </iconSet>
    </cfRule>
    <cfRule type="iconSet" priority="1774">
      <iconSet iconSet="3Signs">
        <cfvo type="percent" val="0"/>
        <cfvo type="percent" val="33"/>
        <cfvo type="percent" val="67"/>
      </iconSet>
    </cfRule>
    <cfRule type="iconSet" priority="1775">
      <iconSet iconSet="3Signs">
        <cfvo type="percent" val="0"/>
        <cfvo type="percent" val="33"/>
        <cfvo type="percent" val="67"/>
      </iconSet>
    </cfRule>
    <cfRule type="iconSet" priority="1776">
      <iconSet iconSet="3Signs">
        <cfvo type="percent" val="0"/>
        <cfvo type="percent" val="33"/>
        <cfvo type="percent" val="67"/>
      </iconSet>
    </cfRule>
    <cfRule type="iconSet" priority="1777">
      <iconSet iconSet="3Signs">
        <cfvo type="percent" val="0"/>
        <cfvo type="percent" val="33"/>
        <cfvo type="percent" val="67"/>
      </iconSet>
    </cfRule>
    <cfRule type="iconSet" priority="1778">
      <iconSet iconSet="3Signs">
        <cfvo type="percent" val="0"/>
        <cfvo type="percent" val="33"/>
        <cfvo type="percent" val="67"/>
      </iconSet>
    </cfRule>
    <cfRule type="iconSet" priority="1779">
      <iconSet iconSet="3Signs">
        <cfvo type="percent" val="0"/>
        <cfvo type="percent" val="33"/>
        <cfvo type="percent" val="67"/>
      </iconSet>
    </cfRule>
    <cfRule type="iconSet" priority="1780">
      <iconSet iconSet="3Signs">
        <cfvo type="percent" val="0"/>
        <cfvo type="percent" val="33"/>
        <cfvo type="percent" val="67"/>
      </iconSet>
    </cfRule>
    <cfRule type="iconSet" priority="1781">
      <iconSet iconSet="3Signs">
        <cfvo type="percent" val="0"/>
        <cfvo type="percent" val="33"/>
        <cfvo type="percent" val="67"/>
      </iconSet>
    </cfRule>
    <cfRule type="iconSet" priority="1782">
      <iconSet iconSet="3Signs">
        <cfvo type="percent" val="0"/>
        <cfvo type="percent" val="33"/>
        <cfvo type="percent" val="67"/>
      </iconSet>
    </cfRule>
    <cfRule type="iconSet" priority="1783">
      <iconSet iconSet="3Signs">
        <cfvo type="percent" val="0"/>
        <cfvo type="percent" val="33"/>
        <cfvo type="percent" val="67"/>
      </iconSet>
    </cfRule>
    <cfRule type="iconSet" priority="1784">
      <iconSet iconSet="3Signs">
        <cfvo type="percent" val="0"/>
        <cfvo type="percent" val="33"/>
        <cfvo type="percent" val="67"/>
      </iconSet>
    </cfRule>
    <cfRule type="iconSet" priority="1785">
      <iconSet iconSet="3Signs">
        <cfvo type="percent" val="0"/>
        <cfvo type="percent" val="33"/>
        <cfvo type="percent" val="67"/>
      </iconSet>
    </cfRule>
    <cfRule type="iconSet" priority="1786">
      <iconSet iconSet="3Signs">
        <cfvo type="percent" val="0"/>
        <cfvo type="percent" val="33"/>
        <cfvo type="percent" val="67"/>
      </iconSet>
    </cfRule>
    <cfRule type="iconSet" priority="1787">
      <iconSet iconSet="3Signs">
        <cfvo type="percent" val="0"/>
        <cfvo type="percent" val="33"/>
        <cfvo type="percent" val="67"/>
      </iconSet>
    </cfRule>
    <cfRule type="iconSet" priority="1788">
      <iconSet iconSet="3Signs">
        <cfvo type="percent" val="0"/>
        <cfvo type="percent" val="33"/>
        <cfvo type="percent" val="67"/>
      </iconSet>
    </cfRule>
    <cfRule type="iconSet" priority="1789">
      <iconSet iconSet="3Signs">
        <cfvo type="percent" val="0"/>
        <cfvo type="percent" val="33"/>
        <cfvo type="percent" val="67"/>
      </iconSet>
    </cfRule>
    <cfRule type="iconSet" priority="1790">
      <iconSet iconSet="3Signs">
        <cfvo type="percent" val="0"/>
        <cfvo type="percent" val="33"/>
        <cfvo type="percent" val="67"/>
      </iconSet>
    </cfRule>
    <cfRule type="iconSet" priority="1791">
      <iconSet iconSet="3Signs">
        <cfvo type="percent" val="0"/>
        <cfvo type="percent" val="33"/>
        <cfvo type="percent" val="67"/>
      </iconSet>
    </cfRule>
    <cfRule type="iconSet" priority="1792">
      <iconSet iconSet="3Signs">
        <cfvo type="percent" val="0"/>
        <cfvo type="percent" val="33"/>
        <cfvo type="percent" val="67"/>
      </iconSet>
    </cfRule>
    <cfRule type="iconSet" priority="1793">
      <iconSet iconSet="3Signs">
        <cfvo type="percent" val="0"/>
        <cfvo type="percent" val="33"/>
        <cfvo type="percent" val="67"/>
      </iconSet>
    </cfRule>
    <cfRule type="iconSet" priority="1794">
      <iconSet iconSet="3Signs">
        <cfvo type="percent" val="0"/>
        <cfvo type="percent" val="33"/>
        <cfvo type="percent" val="67"/>
      </iconSet>
    </cfRule>
    <cfRule type="iconSet" priority="1795">
      <iconSet iconSet="3Signs">
        <cfvo type="percent" val="0"/>
        <cfvo type="percent" val="33"/>
        <cfvo type="percent" val="67"/>
      </iconSet>
    </cfRule>
    <cfRule type="iconSet" priority="1796">
      <iconSet iconSet="3Signs">
        <cfvo type="percent" val="0"/>
        <cfvo type="percent" val="33"/>
        <cfvo type="percent" val="67"/>
      </iconSet>
    </cfRule>
    <cfRule type="iconSet" priority="1797">
      <iconSet iconSet="3Signs">
        <cfvo type="percent" val="0"/>
        <cfvo type="percent" val="33"/>
        <cfvo type="percent" val="67"/>
      </iconSet>
    </cfRule>
    <cfRule type="iconSet" priority="1798">
      <iconSet iconSet="3Signs">
        <cfvo type="percent" val="0"/>
        <cfvo type="percent" val="33"/>
        <cfvo type="percent" val="67"/>
      </iconSet>
    </cfRule>
    <cfRule type="iconSet" priority="1799">
      <iconSet iconSet="3Signs">
        <cfvo type="percent" val="0"/>
        <cfvo type="percent" val="33"/>
        <cfvo type="percent" val="67"/>
      </iconSet>
    </cfRule>
    <cfRule type="iconSet" priority="1800">
      <iconSet iconSet="3Signs">
        <cfvo type="percent" val="0"/>
        <cfvo type="percent" val="33"/>
        <cfvo type="percent" val="67"/>
      </iconSet>
    </cfRule>
    <cfRule type="iconSet" priority="1801">
      <iconSet iconSet="3Signs">
        <cfvo type="percent" val="0"/>
        <cfvo type="percent" val="33"/>
        <cfvo type="percent" val="67"/>
      </iconSet>
    </cfRule>
    <cfRule type="iconSet" priority="1802">
      <iconSet iconSet="3Signs">
        <cfvo type="percent" val="0"/>
        <cfvo type="percent" val="33"/>
        <cfvo type="percent" val="67"/>
      </iconSet>
    </cfRule>
    <cfRule type="iconSet" priority="1803">
      <iconSet iconSet="3Signs">
        <cfvo type="percent" val="0"/>
        <cfvo type="percent" val="33"/>
        <cfvo type="percent" val="67"/>
      </iconSet>
    </cfRule>
    <cfRule type="iconSet" priority="1804">
      <iconSet iconSet="3Signs">
        <cfvo type="percent" val="0"/>
        <cfvo type="percent" val="33"/>
        <cfvo type="percent" val="67"/>
      </iconSet>
    </cfRule>
    <cfRule type="iconSet" priority="1805">
      <iconSet iconSet="3Signs">
        <cfvo type="percent" val="0"/>
        <cfvo type="percent" val="33"/>
        <cfvo type="percent" val="67"/>
      </iconSet>
    </cfRule>
    <cfRule type="iconSet" priority="1806">
      <iconSet iconSet="3Signs">
        <cfvo type="percent" val="0"/>
        <cfvo type="percent" val="33"/>
        <cfvo type="percent" val="67"/>
      </iconSet>
    </cfRule>
    <cfRule type="iconSet" priority="1807">
      <iconSet iconSet="3Signs">
        <cfvo type="percent" val="0"/>
        <cfvo type="percent" val="33"/>
        <cfvo type="percent" val="67"/>
      </iconSet>
    </cfRule>
    <cfRule type="iconSet" priority="1808">
      <iconSet iconSet="3Signs">
        <cfvo type="percent" val="0"/>
        <cfvo type="percent" val="33"/>
        <cfvo type="percent" val="67"/>
      </iconSet>
    </cfRule>
    <cfRule type="iconSet" priority="1809">
      <iconSet iconSet="3Signs">
        <cfvo type="percent" val="0"/>
        <cfvo type="percent" val="33"/>
        <cfvo type="percent" val="67"/>
      </iconSet>
    </cfRule>
    <cfRule type="iconSet" priority="1810">
      <iconSet iconSet="3Signs">
        <cfvo type="percent" val="0"/>
        <cfvo type="percent" val="33"/>
        <cfvo type="percent" val="67"/>
      </iconSet>
    </cfRule>
    <cfRule type="iconSet" priority="1811">
      <iconSet iconSet="3Signs">
        <cfvo type="percent" val="0"/>
        <cfvo type="percent" val="33"/>
        <cfvo type="percent" val="67"/>
      </iconSet>
    </cfRule>
    <cfRule type="iconSet" priority="1812">
      <iconSet iconSet="3Signs">
        <cfvo type="percent" val="0"/>
        <cfvo type="percent" val="33"/>
        <cfvo type="percent" val="67"/>
      </iconSet>
    </cfRule>
    <cfRule type="iconSet" priority="1813">
      <iconSet iconSet="3Signs">
        <cfvo type="percent" val="0"/>
        <cfvo type="percent" val="33"/>
        <cfvo type="percent" val="67"/>
      </iconSet>
    </cfRule>
    <cfRule type="iconSet" priority="1814">
      <iconSet iconSet="3Signs">
        <cfvo type="percent" val="0"/>
        <cfvo type="percent" val="33"/>
        <cfvo type="percent" val="67"/>
      </iconSet>
    </cfRule>
    <cfRule type="iconSet" priority="1815">
      <iconSet iconSet="3Signs">
        <cfvo type="percent" val="0"/>
        <cfvo type="percent" val="33"/>
        <cfvo type="percent" val="67"/>
      </iconSet>
    </cfRule>
    <cfRule type="iconSet" priority="1816">
      <iconSet iconSet="3Signs">
        <cfvo type="percent" val="0"/>
        <cfvo type="percent" val="33"/>
        <cfvo type="percent" val="67"/>
      </iconSet>
    </cfRule>
    <cfRule type="iconSet" priority="1817">
      <iconSet iconSet="3Signs">
        <cfvo type="percent" val="0"/>
        <cfvo type="percent" val="33"/>
        <cfvo type="percent" val="67"/>
      </iconSet>
    </cfRule>
    <cfRule type="iconSet" priority="1818">
      <iconSet iconSet="3Signs">
        <cfvo type="percent" val="0"/>
        <cfvo type="percent" val="33"/>
        <cfvo type="percent" val="67"/>
      </iconSet>
    </cfRule>
    <cfRule type="iconSet" priority="1819">
      <iconSet iconSet="3Signs">
        <cfvo type="percent" val="0"/>
        <cfvo type="percent" val="33"/>
        <cfvo type="percent" val="67"/>
      </iconSet>
    </cfRule>
    <cfRule type="iconSet" priority="1820">
      <iconSet iconSet="3Signs">
        <cfvo type="percent" val="0"/>
        <cfvo type="percent" val="33"/>
        <cfvo type="percent" val="67"/>
      </iconSet>
    </cfRule>
    <cfRule type="iconSet" priority="1821">
      <iconSet iconSet="3Signs">
        <cfvo type="percent" val="0"/>
        <cfvo type="percent" val="33"/>
        <cfvo type="percent" val="67"/>
      </iconSet>
    </cfRule>
    <cfRule type="iconSet" priority="1822">
      <iconSet iconSet="3Signs">
        <cfvo type="percent" val="0"/>
        <cfvo type="percent" val="33"/>
        <cfvo type="percent" val="67"/>
      </iconSet>
    </cfRule>
    <cfRule type="iconSet" priority="1823">
      <iconSet iconSet="3Signs">
        <cfvo type="percent" val="0"/>
        <cfvo type="percent" val="33"/>
        <cfvo type="percent" val="67"/>
      </iconSet>
    </cfRule>
    <cfRule type="iconSet" priority="1824">
      <iconSet iconSet="3Signs">
        <cfvo type="percent" val="0"/>
        <cfvo type="percent" val="33"/>
        <cfvo type="percent" val="67"/>
      </iconSet>
    </cfRule>
    <cfRule type="iconSet" priority="1825">
      <iconSet iconSet="3Signs">
        <cfvo type="percent" val="0"/>
        <cfvo type="percent" val="33"/>
        <cfvo type="percent" val="67"/>
      </iconSet>
    </cfRule>
    <cfRule type="iconSet" priority="1826">
      <iconSet iconSet="3Signs">
        <cfvo type="percent" val="0"/>
        <cfvo type="percent" val="33"/>
        <cfvo type="percent" val="67"/>
      </iconSet>
    </cfRule>
    <cfRule type="iconSet" priority="1827">
      <iconSet iconSet="3Signs">
        <cfvo type="percent" val="0"/>
        <cfvo type="percent" val="33"/>
        <cfvo type="percent" val="67"/>
      </iconSet>
    </cfRule>
    <cfRule type="iconSet" priority="1828">
      <iconSet iconSet="3Signs">
        <cfvo type="percent" val="0"/>
        <cfvo type="percent" val="33"/>
        <cfvo type="percent" val="67"/>
      </iconSet>
    </cfRule>
    <cfRule type="iconSet" priority="1829">
      <iconSet iconSet="3Signs">
        <cfvo type="percent" val="0"/>
        <cfvo type="percent" val="33"/>
        <cfvo type="percent" val="67"/>
      </iconSet>
    </cfRule>
    <cfRule type="iconSet" priority="1830">
      <iconSet iconSet="3Signs">
        <cfvo type="percent" val="0"/>
        <cfvo type="percent" val="33"/>
        <cfvo type="percent" val="67"/>
      </iconSet>
    </cfRule>
    <cfRule type="iconSet" priority="1831">
      <iconSet iconSet="3Signs">
        <cfvo type="percent" val="0"/>
        <cfvo type="percent" val="33"/>
        <cfvo type="percent" val="67"/>
      </iconSet>
    </cfRule>
    <cfRule type="iconSet" priority="1832">
      <iconSet iconSet="3Signs">
        <cfvo type="percent" val="0"/>
        <cfvo type="percent" val="33"/>
        <cfvo type="percent" val="67"/>
      </iconSet>
    </cfRule>
    <cfRule type="iconSet" priority="1833">
      <iconSet iconSet="3Signs">
        <cfvo type="percent" val="0"/>
        <cfvo type="percent" val="33"/>
        <cfvo type="percent" val="67"/>
      </iconSet>
    </cfRule>
    <cfRule type="iconSet" priority="1834">
      <iconSet iconSet="3Signs">
        <cfvo type="percent" val="0"/>
        <cfvo type="percent" val="33"/>
        <cfvo type="percent" val="67"/>
      </iconSet>
    </cfRule>
    <cfRule type="iconSet" priority="1835">
      <iconSet iconSet="3Signs">
        <cfvo type="percent" val="0"/>
        <cfvo type="percent" val="33"/>
        <cfvo type="percent" val="67"/>
      </iconSet>
    </cfRule>
    <cfRule type="iconSet" priority="1836">
      <iconSet iconSet="3Signs">
        <cfvo type="percent" val="0"/>
        <cfvo type="percent" val="33"/>
        <cfvo type="percent" val="67"/>
      </iconSet>
    </cfRule>
    <cfRule type="iconSet" priority="1837">
      <iconSet iconSet="3Signs">
        <cfvo type="percent" val="0"/>
        <cfvo type="percent" val="33"/>
        <cfvo type="percent" val="67"/>
      </iconSet>
    </cfRule>
    <cfRule type="iconSet" priority="1838">
      <iconSet iconSet="3Signs">
        <cfvo type="percent" val="0"/>
        <cfvo type="percent" val="33"/>
        <cfvo type="percent" val="67"/>
      </iconSet>
    </cfRule>
    <cfRule type="iconSet" priority="1839">
      <iconSet iconSet="3Signs">
        <cfvo type="percent" val="0"/>
        <cfvo type="percent" val="33"/>
        <cfvo type="percent" val="67"/>
      </iconSet>
    </cfRule>
    <cfRule type="iconSet" priority="1840">
      <iconSet iconSet="3Signs">
        <cfvo type="percent" val="0"/>
        <cfvo type="percent" val="33"/>
        <cfvo type="percent" val="67"/>
      </iconSet>
    </cfRule>
    <cfRule type="iconSet" priority="1841">
      <iconSet iconSet="3Signs">
        <cfvo type="percent" val="0"/>
        <cfvo type="percent" val="33"/>
        <cfvo type="percent" val="67"/>
      </iconSet>
    </cfRule>
    <cfRule type="iconSet" priority="1842">
      <iconSet iconSet="3Signs">
        <cfvo type="percent" val="0"/>
        <cfvo type="percent" val="33"/>
        <cfvo type="percent" val="67"/>
      </iconSet>
    </cfRule>
    <cfRule type="iconSet" priority="1843">
      <iconSet iconSet="3Signs">
        <cfvo type="percent" val="0"/>
        <cfvo type="percent" val="33"/>
        <cfvo type="percent" val="67"/>
      </iconSet>
    </cfRule>
    <cfRule type="iconSet" priority="1844">
      <iconSet iconSet="3Signs">
        <cfvo type="percent" val="0"/>
        <cfvo type="percent" val="33"/>
        <cfvo type="percent" val="67"/>
      </iconSet>
    </cfRule>
    <cfRule type="iconSet" priority="1845">
      <iconSet iconSet="3Signs">
        <cfvo type="percent" val="0"/>
        <cfvo type="percent" val="33"/>
        <cfvo type="percent" val="67"/>
      </iconSet>
    </cfRule>
    <cfRule type="iconSet" priority="1846">
      <iconSet iconSet="3Signs">
        <cfvo type="percent" val="0"/>
        <cfvo type="percent" val="33"/>
        <cfvo type="percent" val="67"/>
      </iconSet>
    </cfRule>
    <cfRule type="iconSet" priority="1847">
      <iconSet iconSet="3Signs">
        <cfvo type="percent" val="0"/>
        <cfvo type="percent" val="33"/>
        <cfvo type="percent" val="67"/>
      </iconSet>
    </cfRule>
    <cfRule type="iconSet" priority="1848">
      <iconSet iconSet="3Signs">
        <cfvo type="percent" val="0"/>
        <cfvo type="percent" val="33"/>
        <cfvo type="percent" val="67"/>
      </iconSet>
    </cfRule>
    <cfRule type="iconSet" priority="1849">
      <iconSet iconSet="3Signs">
        <cfvo type="percent" val="0"/>
        <cfvo type="percent" val="33"/>
        <cfvo type="percent" val="67"/>
      </iconSet>
    </cfRule>
    <cfRule type="iconSet" priority="1850">
      <iconSet iconSet="3Signs">
        <cfvo type="percent" val="0"/>
        <cfvo type="percent" val="33"/>
        <cfvo type="percent" val="67"/>
      </iconSet>
    </cfRule>
    <cfRule type="iconSet" priority="1851">
      <iconSet iconSet="3Signs">
        <cfvo type="percent" val="0"/>
        <cfvo type="percent" val="33"/>
        <cfvo type="percent" val="67"/>
      </iconSet>
    </cfRule>
    <cfRule type="iconSet" priority="1852">
      <iconSet iconSet="3Signs">
        <cfvo type="percent" val="0"/>
        <cfvo type="percent" val="33"/>
        <cfvo type="percent" val="67"/>
      </iconSet>
    </cfRule>
    <cfRule type="iconSet" priority="1853">
      <iconSet iconSet="3Signs">
        <cfvo type="percent" val="0"/>
        <cfvo type="percent" val="33"/>
        <cfvo type="percent" val="67"/>
      </iconSet>
    </cfRule>
    <cfRule type="iconSet" priority="1854">
      <iconSet iconSet="3Signs">
        <cfvo type="percent" val="0"/>
        <cfvo type="percent" val="33"/>
        <cfvo type="percent" val="67"/>
      </iconSet>
    </cfRule>
    <cfRule type="iconSet" priority="1855">
      <iconSet iconSet="3Signs">
        <cfvo type="percent" val="0"/>
        <cfvo type="percent" val="33"/>
        <cfvo type="percent" val="67"/>
      </iconSet>
    </cfRule>
    <cfRule type="iconSet" priority="1856">
      <iconSet iconSet="3Signs">
        <cfvo type="percent" val="0"/>
        <cfvo type="percent" val="33"/>
        <cfvo type="percent" val="67"/>
      </iconSet>
    </cfRule>
    <cfRule type="iconSet" priority="1857">
      <iconSet iconSet="3Signs">
        <cfvo type="percent" val="0"/>
        <cfvo type="percent" val="33"/>
        <cfvo type="percent" val="67"/>
      </iconSet>
    </cfRule>
    <cfRule type="iconSet" priority="1858">
      <iconSet iconSet="3Signs">
        <cfvo type="percent" val="0"/>
        <cfvo type="percent" val="33"/>
        <cfvo type="percent" val="67"/>
      </iconSet>
    </cfRule>
    <cfRule type="iconSet" priority="1859">
      <iconSet iconSet="3Signs">
        <cfvo type="percent" val="0"/>
        <cfvo type="percent" val="33"/>
        <cfvo type="percent" val="67"/>
      </iconSet>
    </cfRule>
    <cfRule type="iconSet" priority="1860">
      <iconSet iconSet="3Signs">
        <cfvo type="percent" val="0"/>
        <cfvo type="percent" val="33"/>
        <cfvo type="percent" val="67"/>
      </iconSet>
    </cfRule>
    <cfRule type="iconSet" priority="1861">
      <iconSet iconSet="3Signs">
        <cfvo type="percent" val="0"/>
        <cfvo type="percent" val="33"/>
        <cfvo type="percent" val="67"/>
      </iconSet>
    </cfRule>
    <cfRule type="iconSet" priority="1862">
      <iconSet iconSet="3Signs">
        <cfvo type="percent" val="0"/>
        <cfvo type="percent" val="33"/>
        <cfvo type="percent" val="67"/>
      </iconSet>
    </cfRule>
    <cfRule type="iconSet" priority="1863">
      <iconSet iconSet="3Signs">
        <cfvo type="percent" val="0"/>
        <cfvo type="percent" val="33"/>
        <cfvo type="percent" val="67"/>
      </iconSet>
    </cfRule>
    <cfRule type="iconSet" priority="1864">
      <iconSet iconSet="3Signs">
        <cfvo type="percent" val="0"/>
        <cfvo type="percent" val="33"/>
        <cfvo type="percent" val="67"/>
      </iconSet>
    </cfRule>
    <cfRule type="iconSet" priority="1865">
      <iconSet iconSet="3Signs">
        <cfvo type="percent" val="0"/>
        <cfvo type="percent" val="33"/>
        <cfvo type="percent" val="67"/>
      </iconSet>
    </cfRule>
    <cfRule type="iconSet" priority="1866">
      <iconSet iconSet="3Signs">
        <cfvo type="percent" val="0"/>
        <cfvo type="percent" val="33"/>
        <cfvo type="percent" val="67"/>
      </iconSet>
    </cfRule>
    <cfRule type="iconSet" priority="1867">
      <iconSet iconSet="3Signs">
        <cfvo type="percent" val="0"/>
        <cfvo type="percent" val="33"/>
        <cfvo type="percent" val="67"/>
      </iconSet>
    </cfRule>
    <cfRule type="iconSet" priority="1868">
      <iconSet iconSet="3Signs">
        <cfvo type="percent" val="0"/>
        <cfvo type="percent" val="33"/>
        <cfvo type="percent" val="67"/>
      </iconSet>
    </cfRule>
    <cfRule type="iconSet" priority="1869">
      <iconSet iconSet="3Signs">
        <cfvo type="percent" val="0"/>
        <cfvo type="percent" val="33"/>
        <cfvo type="percent" val="67"/>
      </iconSet>
    </cfRule>
    <cfRule type="iconSet" priority="1870">
      <iconSet iconSet="3Signs">
        <cfvo type="percent" val="0"/>
        <cfvo type="percent" val="33"/>
        <cfvo type="percent" val="67"/>
      </iconSet>
    </cfRule>
    <cfRule type="iconSet" priority="1871">
      <iconSet iconSet="3Signs">
        <cfvo type="percent" val="0"/>
        <cfvo type="percent" val="33"/>
        <cfvo type="percent" val="67"/>
      </iconSet>
    </cfRule>
    <cfRule type="iconSet" priority="1872">
      <iconSet iconSet="3Signs">
        <cfvo type="percent" val="0"/>
        <cfvo type="percent" val="33"/>
        <cfvo type="percent" val="67"/>
      </iconSet>
    </cfRule>
    <cfRule type="iconSet" priority="1873">
      <iconSet iconSet="3Signs">
        <cfvo type="percent" val="0"/>
        <cfvo type="percent" val="33"/>
        <cfvo type="percent" val="67"/>
      </iconSet>
    </cfRule>
    <cfRule type="iconSet" priority="1874">
      <iconSet iconSet="3Signs">
        <cfvo type="percent" val="0"/>
        <cfvo type="percent" val="33"/>
        <cfvo type="percent" val="67"/>
      </iconSet>
    </cfRule>
    <cfRule type="iconSet" priority="1875">
      <iconSet iconSet="3Signs">
        <cfvo type="percent" val="0"/>
        <cfvo type="percent" val="33"/>
        <cfvo type="percent" val="67"/>
      </iconSet>
    </cfRule>
    <cfRule type="iconSet" priority="1876">
      <iconSet iconSet="3Signs">
        <cfvo type="percent" val="0"/>
        <cfvo type="percent" val="33"/>
        <cfvo type="percent" val="67"/>
      </iconSet>
    </cfRule>
    <cfRule type="iconSet" priority="1877">
      <iconSet iconSet="3Signs">
        <cfvo type="percent" val="0"/>
        <cfvo type="percent" val="33"/>
        <cfvo type="percent" val="67"/>
      </iconSet>
    </cfRule>
    <cfRule type="iconSet" priority="1878">
      <iconSet iconSet="3Signs">
        <cfvo type="percent" val="0"/>
        <cfvo type="percent" val="33"/>
        <cfvo type="percent" val="67"/>
      </iconSet>
    </cfRule>
    <cfRule type="iconSet" priority="1879">
      <iconSet iconSet="3Signs">
        <cfvo type="percent" val="0"/>
        <cfvo type="percent" val="33"/>
        <cfvo type="percent" val="67"/>
      </iconSet>
    </cfRule>
    <cfRule type="iconSet" priority="1880">
      <iconSet iconSet="3Signs">
        <cfvo type="percent" val="0"/>
        <cfvo type="percent" val="33"/>
        <cfvo type="percent" val="67"/>
      </iconSet>
    </cfRule>
    <cfRule type="iconSet" priority="1881">
      <iconSet iconSet="3Signs">
        <cfvo type="percent" val="0"/>
        <cfvo type="percent" val="33"/>
        <cfvo type="percent" val="67"/>
      </iconSet>
    </cfRule>
    <cfRule type="iconSet" priority="1882">
      <iconSet iconSet="3Signs">
        <cfvo type="percent" val="0"/>
        <cfvo type="percent" val="33"/>
        <cfvo type="percent" val="67"/>
      </iconSet>
    </cfRule>
    <cfRule type="iconSet" priority="1883">
      <iconSet iconSet="3Signs">
        <cfvo type="percent" val="0"/>
        <cfvo type="percent" val="33"/>
        <cfvo type="percent" val="67"/>
      </iconSet>
    </cfRule>
    <cfRule type="iconSet" priority="1884">
      <iconSet iconSet="3Signs">
        <cfvo type="percent" val="0"/>
        <cfvo type="percent" val="33"/>
        <cfvo type="percent" val="67"/>
      </iconSet>
    </cfRule>
    <cfRule type="iconSet" priority="1885">
      <iconSet iconSet="3Signs">
        <cfvo type="percent" val="0"/>
        <cfvo type="percent" val="33"/>
        <cfvo type="percent" val="67"/>
      </iconSet>
    </cfRule>
    <cfRule type="iconSet" priority="1886">
      <iconSet iconSet="3Signs">
        <cfvo type="percent" val="0"/>
        <cfvo type="percent" val="33"/>
        <cfvo type="percent" val="67"/>
      </iconSet>
    </cfRule>
    <cfRule type="iconSet" priority="1887">
      <iconSet iconSet="3Signs">
        <cfvo type="percent" val="0"/>
        <cfvo type="percent" val="33"/>
        <cfvo type="percent" val="67"/>
      </iconSet>
    </cfRule>
    <cfRule type="iconSet" priority="1888">
      <iconSet iconSet="3Signs">
        <cfvo type="percent" val="0"/>
        <cfvo type="percent" val="33"/>
        <cfvo type="percent" val="67"/>
      </iconSet>
    </cfRule>
    <cfRule type="iconSet" priority="1889">
      <iconSet iconSet="3Signs">
        <cfvo type="percent" val="0"/>
        <cfvo type="percent" val="33"/>
        <cfvo type="percent" val="67"/>
      </iconSet>
    </cfRule>
    <cfRule type="iconSet" priority="1890">
      <iconSet iconSet="3Signs">
        <cfvo type="percent" val="0"/>
        <cfvo type="percent" val="33"/>
        <cfvo type="percent" val="67"/>
      </iconSet>
    </cfRule>
    <cfRule type="iconSet" priority="1891">
      <iconSet iconSet="3Signs">
        <cfvo type="percent" val="0"/>
        <cfvo type="percent" val="33"/>
        <cfvo type="percent" val="67"/>
      </iconSet>
    </cfRule>
    <cfRule type="iconSet" priority="1892">
      <iconSet iconSet="3Signs">
        <cfvo type="percent" val="0"/>
        <cfvo type="percent" val="33"/>
        <cfvo type="percent" val="67"/>
      </iconSet>
    </cfRule>
    <cfRule type="iconSet" priority="1893">
      <iconSet iconSet="3Signs">
        <cfvo type="percent" val="0"/>
        <cfvo type="percent" val="33"/>
        <cfvo type="percent" val="67"/>
      </iconSet>
    </cfRule>
    <cfRule type="iconSet" priority="1894">
      <iconSet iconSet="3Signs">
        <cfvo type="percent" val="0"/>
        <cfvo type="percent" val="33"/>
        <cfvo type="percent" val="67"/>
      </iconSet>
    </cfRule>
    <cfRule type="iconSet" priority="1895">
      <iconSet iconSet="3Signs">
        <cfvo type="percent" val="0"/>
        <cfvo type="percent" val="33"/>
        <cfvo type="percent" val="67"/>
      </iconSet>
    </cfRule>
    <cfRule type="iconSet" priority="1896">
      <iconSet iconSet="3Signs">
        <cfvo type="percent" val="0"/>
        <cfvo type="percent" val="33"/>
        <cfvo type="percent" val="67"/>
      </iconSet>
    </cfRule>
    <cfRule type="iconSet" priority="1897">
      <iconSet iconSet="3Signs">
        <cfvo type="percent" val="0"/>
        <cfvo type="percent" val="33"/>
        <cfvo type="percent" val="67"/>
      </iconSet>
    </cfRule>
    <cfRule type="iconSet" priority="1898">
      <iconSet iconSet="3Signs">
        <cfvo type="percent" val="0"/>
        <cfvo type="percent" val="33"/>
        <cfvo type="percent" val="67"/>
      </iconSet>
    </cfRule>
    <cfRule type="iconSet" priority="1899">
      <iconSet iconSet="3Signs">
        <cfvo type="percent" val="0"/>
        <cfvo type="percent" val="33"/>
        <cfvo type="percent" val="67"/>
      </iconSet>
    </cfRule>
    <cfRule type="iconSet" priority="1900">
      <iconSet iconSet="3Signs">
        <cfvo type="percent" val="0"/>
        <cfvo type="percent" val="33"/>
        <cfvo type="percent" val="67"/>
      </iconSet>
    </cfRule>
    <cfRule type="iconSet" priority="1901">
      <iconSet iconSet="3Signs">
        <cfvo type="percent" val="0"/>
        <cfvo type="percent" val="33"/>
        <cfvo type="percent" val="67"/>
      </iconSet>
    </cfRule>
    <cfRule type="iconSet" priority="1902">
      <iconSet iconSet="3Signs">
        <cfvo type="percent" val="0"/>
        <cfvo type="percent" val="33"/>
        <cfvo type="percent" val="67"/>
      </iconSet>
    </cfRule>
    <cfRule type="iconSet" priority="1903">
      <iconSet iconSet="3Signs">
        <cfvo type="percent" val="0"/>
        <cfvo type="percent" val="33"/>
        <cfvo type="percent" val="67"/>
      </iconSet>
    </cfRule>
    <cfRule type="iconSet" priority="1904">
      <iconSet iconSet="3Signs">
        <cfvo type="percent" val="0"/>
        <cfvo type="percent" val="33"/>
        <cfvo type="percent" val="67"/>
      </iconSet>
    </cfRule>
    <cfRule type="iconSet" priority="1905">
      <iconSet iconSet="3Signs">
        <cfvo type="percent" val="0"/>
        <cfvo type="percent" val="33"/>
        <cfvo type="percent" val="67"/>
      </iconSet>
    </cfRule>
    <cfRule type="iconSet" priority="1906">
      <iconSet iconSet="3Signs">
        <cfvo type="percent" val="0"/>
        <cfvo type="percent" val="33"/>
        <cfvo type="percent" val="67"/>
      </iconSet>
    </cfRule>
    <cfRule type="iconSet" priority="1907">
      <iconSet iconSet="3Signs">
        <cfvo type="percent" val="0"/>
        <cfvo type="percent" val="33"/>
        <cfvo type="percent" val="67"/>
      </iconSet>
    </cfRule>
    <cfRule type="iconSet" priority="1908">
      <iconSet iconSet="3Signs">
        <cfvo type="percent" val="0"/>
        <cfvo type="percent" val="33"/>
        <cfvo type="percent" val="67"/>
      </iconSet>
    </cfRule>
    <cfRule type="iconSet" priority="1909">
      <iconSet iconSet="3Signs">
        <cfvo type="percent" val="0"/>
        <cfvo type="percent" val="33"/>
        <cfvo type="percent" val="67"/>
      </iconSet>
    </cfRule>
    <cfRule type="iconSet" priority="1910">
      <iconSet iconSet="3Signs">
        <cfvo type="percent" val="0"/>
        <cfvo type="percent" val="33"/>
        <cfvo type="percent" val="67"/>
      </iconSet>
    </cfRule>
    <cfRule type="iconSet" priority="1911">
      <iconSet iconSet="3Signs">
        <cfvo type="percent" val="0"/>
        <cfvo type="percent" val="33"/>
        <cfvo type="percent" val="67"/>
      </iconSet>
    </cfRule>
    <cfRule type="iconSet" priority="1912">
      <iconSet iconSet="3Signs">
        <cfvo type="percent" val="0"/>
        <cfvo type="percent" val="33"/>
        <cfvo type="percent" val="67"/>
      </iconSet>
    </cfRule>
    <cfRule type="iconSet" priority="1913">
      <iconSet iconSet="3Signs">
        <cfvo type="percent" val="0"/>
        <cfvo type="percent" val="33"/>
        <cfvo type="percent" val="67"/>
      </iconSet>
    </cfRule>
    <cfRule type="iconSet" priority="1914">
      <iconSet iconSet="3Signs">
        <cfvo type="percent" val="0"/>
        <cfvo type="percent" val="33"/>
        <cfvo type="percent" val="67"/>
      </iconSet>
    </cfRule>
    <cfRule type="iconSet" priority="1915">
      <iconSet iconSet="3Signs">
        <cfvo type="percent" val="0"/>
        <cfvo type="percent" val="33"/>
        <cfvo type="percent" val="67"/>
      </iconSet>
    </cfRule>
    <cfRule type="iconSet" priority="1916">
      <iconSet iconSet="3Signs">
        <cfvo type="percent" val="0"/>
        <cfvo type="percent" val="33"/>
        <cfvo type="percent" val="67"/>
      </iconSet>
    </cfRule>
    <cfRule type="iconSet" priority="1917">
      <iconSet iconSet="3Signs">
        <cfvo type="percent" val="0"/>
        <cfvo type="percent" val="33"/>
        <cfvo type="percent" val="67"/>
      </iconSet>
    </cfRule>
    <cfRule type="iconSet" priority="1918">
      <iconSet iconSet="3Signs">
        <cfvo type="percent" val="0"/>
        <cfvo type="percent" val="33"/>
        <cfvo type="percent" val="67"/>
      </iconSet>
    </cfRule>
    <cfRule type="iconSet" priority="1919">
      <iconSet iconSet="3Signs">
        <cfvo type="percent" val="0"/>
        <cfvo type="percent" val="33"/>
        <cfvo type="percent" val="67"/>
      </iconSet>
    </cfRule>
    <cfRule type="iconSet" priority="1920">
      <iconSet iconSet="3Signs">
        <cfvo type="percent" val="0"/>
        <cfvo type="percent" val="33"/>
        <cfvo type="percent" val="67"/>
      </iconSet>
    </cfRule>
    <cfRule type="iconSet" priority="1921">
      <iconSet iconSet="3Signs">
        <cfvo type="percent" val="0"/>
        <cfvo type="percent" val="33"/>
        <cfvo type="percent" val="67"/>
      </iconSet>
    </cfRule>
    <cfRule type="iconSet" priority="1922">
      <iconSet iconSet="3Signs">
        <cfvo type="percent" val="0"/>
        <cfvo type="percent" val="33"/>
        <cfvo type="percent" val="67"/>
      </iconSet>
    </cfRule>
    <cfRule type="iconSet" priority="1923">
      <iconSet iconSet="3Signs">
        <cfvo type="percent" val="0"/>
        <cfvo type="percent" val="33"/>
        <cfvo type="percent" val="67"/>
      </iconSet>
    </cfRule>
    <cfRule type="iconSet" priority="1924">
      <iconSet iconSet="3Signs">
        <cfvo type="percent" val="0"/>
        <cfvo type="percent" val="33"/>
        <cfvo type="percent" val="67"/>
      </iconSet>
    </cfRule>
    <cfRule type="iconSet" priority="1925">
      <iconSet iconSet="3Signs">
        <cfvo type="percent" val="0"/>
        <cfvo type="percent" val="33"/>
        <cfvo type="percent" val="67"/>
      </iconSet>
    </cfRule>
    <cfRule type="iconSet" priority="1926">
      <iconSet iconSet="3Signs">
        <cfvo type="percent" val="0"/>
        <cfvo type="percent" val="33"/>
        <cfvo type="percent" val="67"/>
      </iconSet>
    </cfRule>
    <cfRule type="iconSet" priority="1927">
      <iconSet iconSet="3Signs">
        <cfvo type="percent" val="0"/>
        <cfvo type="percent" val="33"/>
        <cfvo type="percent" val="67"/>
      </iconSet>
    </cfRule>
    <cfRule type="iconSet" priority="1928">
      <iconSet iconSet="3Signs">
        <cfvo type="percent" val="0"/>
        <cfvo type="percent" val="33"/>
        <cfvo type="percent" val="67"/>
      </iconSet>
    </cfRule>
    <cfRule type="iconSet" priority="1929">
      <iconSet iconSet="3Signs">
        <cfvo type="percent" val="0"/>
        <cfvo type="percent" val="33"/>
        <cfvo type="percent" val="67"/>
      </iconSet>
    </cfRule>
    <cfRule type="iconSet" priority="1930">
      <iconSet iconSet="3Signs">
        <cfvo type="percent" val="0"/>
        <cfvo type="percent" val="33"/>
        <cfvo type="percent" val="67"/>
      </iconSet>
    </cfRule>
    <cfRule type="iconSet" priority="1931">
      <iconSet iconSet="3Signs">
        <cfvo type="percent" val="0"/>
        <cfvo type="percent" val="33"/>
        <cfvo type="percent" val="67"/>
      </iconSet>
    </cfRule>
    <cfRule type="iconSet" priority="1932">
      <iconSet iconSet="3Signs">
        <cfvo type="percent" val="0"/>
        <cfvo type="percent" val="33"/>
        <cfvo type="percent" val="67"/>
      </iconSet>
    </cfRule>
    <cfRule type="iconSet" priority="1933">
      <iconSet iconSet="3Signs">
        <cfvo type="percent" val="0"/>
        <cfvo type="percent" val="33"/>
        <cfvo type="percent" val="67"/>
      </iconSet>
    </cfRule>
    <cfRule type="iconSet" priority="1934">
      <iconSet iconSet="3Signs">
        <cfvo type="percent" val="0"/>
        <cfvo type="percent" val="33"/>
        <cfvo type="percent" val="67"/>
      </iconSet>
    </cfRule>
    <cfRule type="iconSet" priority="1935">
      <iconSet iconSet="3Signs">
        <cfvo type="percent" val="0"/>
        <cfvo type="percent" val="33"/>
        <cfvo type="percent" val="67"/>
      </iconSet>
    </cfRule>
    <cfRule type="iconSet" priority="1936">
      <iconSet iconSet="3Signs">
        <cfvo type="percent" val="0"/>
        <cfvo type="percent" val="33"/>
        <cfvo type="percent" val="67"/>
      </iconSet>
    </cfRule>
    <cfRule type="iconSet" priority="1937">
      <iconSet iconSet="3Signs">
        <cfvo type="percent" val="0"/>
        <cfvo type="percent" val="33"/>
        <cfvo type="percent" val="67"/>
      </iconSet>
    </cfRule>
    <cfRule type="iconSet" priority="1938">
      <iconSet iconSet="3Signs">
        <cfvo type="percent" val="0"/>
        <cfvo type="percent" val="33"/>
        <cfvo type="percent" val="67"/>
      </iconSet>
    </cfRule>
    <cfRule type="iconSet" priority="1939">
      <iconSet iconSet="3Signs">
        <cfvo type="percent" val="0"/>
        <cfvo type="percent" val="33"/>
        <cfvo type="percent" val="67"/>
      </iconSet>
    </cfRule>
    <cfRule type="iconSet" priority="1940">
      <iconSet iconSet="3Signs">
        <cfvo type="percent" val="0"/>
        <cfvo type="percent" val="33"/>
        <cfvo type="percent" val="67"/>
      </iconSet>
    </cfRule>
    <cfRule type="iconSet" priority="1941">
      <iconSet iconSet="3Signs">
        <cfvo type="percent" val="0"/>
        <cfvo type="percent" val="33"/>
        <cfvo type="percent" val="67"/>
      </iconSet>
    </cfRule>
    <cfRule type="iconSet" priority="1942">
      <iconSet iconSet="3Signs">
        <cfvo type="percent" val="0"/>
        <cfvo type="percent" val="33"/>
        <cfvo type="percent" val="67"/>
      </iconSet>
    </cfRule>
    <cfRule type="iconSet" priority="1943">
      <iconSet iconSet="3Signs">
        <cfvo type="percent" val="0"/>
        <cfvo type="percent" val="33"/>
        <cfvo type="percent" val="67"/>
      </iconSet>
    </cfRule>
    <cfRule type="iconSet" priority="1944">
      <iconSet iconSet="3Signs">
        <cfvo type="percent" val="0"/>
        <cfvo type="percent" val="33"/>
        <cfvo type="percent" val="67"/>
      </iconSet>
    </cfRule>
    <cfRule type="iconSet" priority="1945">
      <iconSet iconSet="3Signs">
        <cfvo type="percent" val="0"/>
        <cfvo type="percent" val="33"/>
        <cfvo type="percent" val="67"/>
      </iconSet>
    </cfRule>
    <cfRule type="iconSet" priority="1946">
      <iconSet iconSet="3Signs">
        <cfvo type="percent" val="0"/>
        <cfvo type="percent" val="33"/>
        <cfvo type="percent" val="67"/>
      </iconSet>
    </cfRule>
    <cfRule type="iconSet" priority="1947">
      <iconSet iconSet="3Signs">
        <cfvo type="percent" val="0"/>
        <cfvo type="percent" val="33"/>
        <cfvo type="percent" val="67"/>
      </iconSet>
    </cfRule>
    <cfRule type="iconSet" priority="1948">
      <iconSet iconSet="3Signs">
        <cfvo type="percent" val="0"/>
        <cfvo type="percent" val="33"/>
        <cfvo type="percent" val="67"/>
      </iconSet>
    </cfRule>
    <cfRule type="iconSet" priority="1949">
      <iconSet iconSet="3Signs">
        <cfvo type="percent" val="0"/>
        <cfvo type="percent" val="33"/>
        <cfvo type="percent" val="67"/>
      </iconSet>
    </cfRule>
    <cfRule type="iconSet" priority="1950">
      <iconSet iconSet="3Signs">
        <cfvo type="percent" val="0"/>
        <cfvo type="percent" val="33"/>
        <cfvo type="percent" val="67"/>
      </iconSet>
    </cfRule>
    <cfRule type="iconSet" priority="1951">
      <iconSet iconSet="3Signs">
        <cfvo type="percent" val="0"/>
        <cfvo type="percent" val="33"/>
        <cfvo type="percent" val="67"/>
      </iconSet>
    </cfRule>
    <cfRule type="iconSet" priority="1952">
      <iconSet iconSet="3Signs">
        <cfvo type="percent" val="0"/>
        <cfvo type="percent" val="33"/>
        <cfvo type="percent" val="67"/>
      </iconSet>
    </cfRule>
    <cfRule type="iconSet" priority="1953">
      <iconSet iconSet="3Signs">
        <cfvo type="percent" val="0"/>
        <cfvo type="percent" val="33"/>
        <cfvo type="percent" val="67"/>
      </iconSet>
    </cfRule>
    <cfRule type="iconSet" priority="1954">
      <iconSet iconSet="3Signs">
        <cfvo type="percent" val="0"/>
        <cfvo type="percent" val="33"/>
        <cfvo type="percent" val="67"/>
      </iconSet>
    </cfRule>
    <cfRule type="iconSet" priority="1955">
      <iconSet iconSet="3Signs">
        <cfvo type="percent" val="0"/>
        <cfvo type="percent" val="33"/>
        <cfvo type="percent" val="67"/>
      </iconSet>
    </cfRule>
    <cfRule type="iconSet" priority="1956">
      <iconSet iconSet="3Signs">
        <cfvo type="percent" val="0"/>
        <cfvo type="percent" val="33"/>
        <cfvo type="percent" val="67"/>
      </iconSet>
    </cfRule>
    <cfRule type="iconSet" priority="1957">
      <iconSet iconSet="3Signs">
        <cfvo type="percent" val="0"/>
        <cfvo type="percent" val="33"/>
        <cfvo type="percent" val="67"/>
      </iconSet>
    </cfRule>
    <cfRule type="iconSet" priority="1958">
      <iconSet iconSet="3Signs">
        <cfvo type="percent" val="0"/>
        <cfvo type="percent" val="33"/>
        <cfvo type="percent" val="67"/>
      </iconSet>
    </cfRule>
    <cfRule type="iconSet" priority="1959">
      <iconSet iconSet="3Signs">
        <cfvo type="percent" val="0"/>
        <cfvo type="percent" val="33"/>
        <cfvo type="percent" val="67"/>
      </iconSet>
    </cfRule>
    <cfRule type="iconSet" priority="1960">
      <iconSet iconSet="3Signs">
        <cfvo type="percent" val="0"/>
        <cfvo type="percent" val="33"/>
        <cfvo type="percent" val="67"/>
      </iconSet>
    </cfRule>
    <cfRule type="iconSet" priority="1961">
      <iconSet iconSet="3Signs">
        <cfvo type="percent" val="0"/>
        <cfvo type="percent" val="33"/>
        <cfvo type="percent" val="67"/>
      </iconSet>
    </cfRule>
    <cfRule type="iconSet" priority="1962">
      <iconSet iconSet="3Signs">
        <cfvo type="percent" val="0"/>
        <cfvo type="percent" val="33"/>
        <cfvo type="percent" val="67"/>
      </iconSet>
    </cfRule>
    <cfRule type="iconSet" priority="1963">
      <iconSet iconSet="3Signs">
        <cfvo type="percent" val="0"/>
        <cfvo type="percent" val="33"/>
        <cfvo type="percent" val="67"/>
      </iconSet>
    </cfRule>
    <cfRule type="iconSet" priority="1964">
      <iconSet iconSet="3Signs">
        <cfvo type="percent" val="0"/>
        <cfvo type="percent" val="33"/>
        <cfvo type="percent" val="67"/>
      </iconSet>
    </cfRule>
    <cfRule type="iconSet" priority="1965">
      <iconSet iconSet="3Signs">
        <cfvo type="percent" val="0"/>
        <cfvo type="percent" val="33"/>
        <cfvo type="percent" val="67"/>
      </iconSet>
    </cfRule>
    <cfRule type="iconSet" priority="1966">
      <iconSet iconSet="3Signs">
        <cfvo type="percent" val="0"/>
        <cfvo type="percent" val="33"/>
        <cfvo type="percent" val="67"/>
      </iconSet>
    </cfRule>
    <cfRule type="iconSet" priority="1967">
      <iconSet iconSet="3Signs">
        <cfvo type="percent" val="0"/>
        <cfvo type="percent" val="33"/>
        <cfvo type="percent" val="67"/>
      </iconSet>
    </cfRule>
    <cfRule type="iconSet" priority="1968">
      <iconSet iconSet="3Signs">
        <cfvo type="percent" val="0"/>
        <cfvo type="percent" val="33"/>
        <cfvo type="percent" val="67"/>
      </iconSet>
    </cfRule>
    <cfRule type="iconSet" priority="1969">
      <iconSet iconSet="3Signs">
        <cfvo type="percent" val="0"/>
        <cfvo type="percent" val="33"/>
        <cfvo type="percent" val="67"/>
      </iconSet>
    </cfRule>
    <cfRule type="iconSet" priority="1970">
      <iconSet iconSet="3Signs">
        <cfvo type="percent" val="0"/>
        <cfvo type="percent" val="33"/>
        <cfvo type="percent" val="67"/>
      </iconSet>
    </cfRule>
    <cfRule type="iconSet" priority="1971">
      <iconSet iconSet="3Signs">
        <cfvo type="percent" val="0"/>
        <cfvo type="percent" val="33"/>
        <cfvo type="percent" val="67"/>
      </iconSet>
    </cfRule>
    <cfRule type="iconSet" priority="1972">
      <iconSet iconSet="3Signs">
        <cfvo type="percent" val="0"/>
        <cfvo type="percent" val="33"/>
        <cfvo type="percent" val="67"/>
      </iconSet>
    </cfRule>
    <cfRule type="iconSet" priority="1973">
      <iconSet iconSet="3Signs">
        <cfvo type="percent" val="0"/>
        <cfvo type="percent" val="33"/>
        <cfvo type="percent" val="67"/>
      </iconSet>
    </cfRule>
    <cfRule type="iconSet" priority="1974">
      <iconSet iconSet="3Signs">
        <cfvo type="percent" val="0"/>
        <cfvo type="percent" val="33"/>
        <cfvo type="percent" val="67"/>
      </iconSet>
    </cfRule>
    <cfRule type="iconSet" priority="1975">
      <iconSet iconSet="3Signs">
        <cfvo type="percent" val="0"/>
        <cfvo type="percent" val="33"/>
        <cfvo type="percent" val="67"/>
      </iconSet>
    </cfRule>
    <cfRule type="iconSet" priority="1976">
      <iconSet iconSet="3Signs">
        <cfvo type="percent" val="0"/>
        <cfvo type="percent" val="33"/>
        <cfvo type="percent" val="67"/>
      </iconSet>
    </cfRule>
    <cfRule type="iconSet" priority="1977">
      <iconSet iconSet="3Signs">
        <cfvo type="percent" val="0"/>
        <cfvo type="percent" val="33"/>
        <cfvo type="percent" val="67"/>
      </iconSet>
    </cfRule>
    <cfRule type="iconSet" priority="1978">
      <iconSet iconSet="3Signs">
        <cfvo type="percent" val="0"/>
        <cfvo type="percent" val="33"/>
        <cfvo type="percent" val="67"/>
      </iconSet>
    </cfRule>
    <cfRule type="iconSet" priority="1979">
      <iconSet iconSet="3Signs">
        <cfvo type="percent" val="0"/>
        <cfvo type="percent" val="33"/>
        <cfvo type="percent" val="67"/>
      </iconSet>
    </cfRule>
    <cfRule type="iconSet" priority="1980">
      <iconSet iconSet="3Signs">
        <cfvo type="percent" val="0"/>
        <cfvo type="percent" val="33"/>
        <cfvo type="percent" val="67"/>
      </iconSet>
    </cfRule>
    <cfRule type="iconSet" priority="1981">
      <iconSet iconSet="3Signs">
        <cfvo type="percent" val="0"/>
        <cfvo type="percent" val="33"/>
        <cfvo type="percent" val="67"/>
      </iconSet>
    </cfRule>
    <cfRule type="iconSet" priority="1982">
      <iconSet iconSet="3Signs">
        <cfvo type="percent" val="0"/>
        <cfvo type="percent" val="33"/>
        <cfvo type="percent" val="67"/>
      </iconSet>
    </cfRule>
    <cfRule type="iconSet" priority="1983">
      <iconSet iconSet="3Signs">
        <cfvo type="percent" val="0"/>
        <cfvo type="percent" val="33"/>
        <cfvo type="percent" val="67"/>
      </iconSet>
    </cfRule>
    <cfRule type="iconSet" priority="1984">
      <iconSet iconSet="3Signs">
        <cfvo type="percent" val="0"/>
        <cfvo type="percent" val="33"/>
        <cfvo type="percent" val="67"/>
      </iconSet>
    </cfRule>
    <cfRule type="iconSet" priority="1985">
      <iconSet iconSet="3Signs">
        <cfvo type="percent" val="0"/>
        <cfvo type="percent" val="33"/>
        <cfvo type="percent" val="67"/>
      </iconSet>
    </cfRule>
    <cfRule type="iconSet" priority="1986">
      <iconSet iconSet="3Signs">
        <cfvo type="percent" val="0"/>
        <cfvo type="percent" val="33"/>
        <cfvo type="percent" val="67"/>
      </iconSet>
    </cfRule>
    <cfRule type="iconSet" priority="1987">
      <iconSet iconSet="3Signs">
        <cfvo type="percent" val="0"/>
        <cfvo type="percent" val="33"/>
        <cfvo type="percent" val="67"/>
      </iconSet>
    </cfRule>
    <cfRule type="iconSet" priority="1988">
      <iconSet iconSet="3Signs">
        <cfvo type="percent" val="0"/>
        <cfvo type="percent" val="33"/>
        <cfvo type="percent" val="67"/>
      </iconSet>
    </cfRule>
    <cfRule type="iconSet" priority="1989">
      <iconSet iconSet="3Signs">
        <cfvo type="percent" val="0"/>
        <cfvo type="percent" val="33"/>
        <cfvo type="percent" val="67"/>
      </iconSet>
    </cfRule>
    <cfRule type="iconSet" priority="1990">
      <iconSet iconSet="3Signs">
        <cfvo type="percent" val="0"/>
        <cfvo type="percent" val="33"/>
        <cfvo type="percent" val="67"/>
      </iconSet>
    </cfRule>
    <cfRule type="iconSet" priority="1991">
      <iconSet iconSet="3Signs">
        <cfvo type="percent" val="0"/>
        <cfvo type="percent" val="33"/>
        <cfvo type="percent" val="67"/>
      </iconSet>
    </cfRule>
    <cfRule type="iconSet" priority="1992">
      <iconSet iconSet="3Signs">
        <cfvo type="percent" val="0"/>
        <cfvo type="percent" val="33"/>
        <cfvo type="percent" val="67"/>
      </iconSet>
    </cfRule>
    <cfRule type="iconSet" priority="1993">
      <iconSet iconSet="3Signs">
        <cfvo type="percent" val="0"/>
        <cfvo type="percent" val="33"/>
        <cfvo type="percent" val="67"/>
      </iconSet>
    </cfRule>
    <cfRule type="iconSet" priority="1994">
      <iconSet iconSet="3Signs">
        <cfvo type="percent" val="0"/>
        <cfvo type="percent" val="33"/>
        <cfvo type="percent" val="67"/>
      </iconSet>
    </cfRule>
    <cfRule type="iconSet" priority="1995">
      <iconSet iconSet="3Signs">
        <cfvo type="percent" val="0"/>
        <cfvo type="percent" val="33"/>
        <cfvo type="percent" val="67"/>
      </iconSet>
    </cfRule>
    <cfRule type="iconSet" priority="1996">
      <iconSet iconSet="3Signs">
        <cfvo type="percent" val="0"/>
        <cfvo type="percent" val="33"/>
        <cfvo type="percent" val="67"/>
      </iconSet>
    </cfRule>
    <cfRule type="iconSet" priority="1997">
      <iconSet iconSet="3Signs">
        <cfvo type="percent" val="0"/>
        <cfvo type="percent" val="33"/>
        <cfvo type="percent" val="67"/>
      </iconSet>
    </cfRule>
    <cfRule type="iconSet" priority="1998">
      <iconSet iconSet="3Signs">
        <cfvo type="percent" val="0"/>
        <cfvo type="percent" val="33"/>
        <cfvo type="percent" val="67"/>
      </iconSet>
    </cfRule>
    <cfRule type="iconSet" priority="1999">
      <iconSet iconSet="3Signs">
        <cfvo type="percent" val="0"/>
        <cfvo type="percent" val="33"/>
        <cfvo type="percent" val="67"/>
      </iconSet>
    </cfRule>
    <cfRule type="iconSet" priority="2000">
      <iconSet iconSet="3Signs">
        <cfvo type="percent" val="0"/>
        <cfvo type="percent" val="33"/>
        <cfvo type="percent" val="67"/>
      </iconSet>
    </cfRule>
    <cfRule type="iconSet" priority="2001">
      <iconSet iconSet="3Signs">
        <cfvo type="percent" val="0"/>
        <cfvo type="percent" val="33"/>
        <cfvo type="percent" val="67"/>
      </iconSet>
    </cfRule>
    <cfRule type="iconSet" priority="2002">
      <iconSet iconSet="3Signs">
        <cfvo type="percent" val="0"/>
        <cfvo type="percent" val="33"/>
        <cfvo type="percent" val="67"/>
      </iconSet>
    </cfRule>
    <cfRule type="iconSet" priority="2003">
      <iconSet iconSet="3Signs">
        <cfvo type="percent" val="0"/>
        <cfvo type="percent" val="33"/>
        <cfvo type="percent" val="67"/>
      </iconSet>
    </cfRule>
    <cfRule type="iconSet" priority="2004">
      <iconSet iconSet="3Signs">
        <cfvo type="percent" val="0"/>
        <cfvo type="percent" val="33"/>
        <cfvo type="percent" val="67"/>
      </iconSet>
    </cfRule>
    <cfRule type="iconSet" priority="2005">
      <iconSet iconSet="3Signs">
        <cfvo type="percent" val="0"/>
        <cfvo type="percent" val="33"/>
        <cfvo type="percent" val="67"/>
      </iconSet>
    </cfRule>
    <cfRule type="iconSet" priority="2006">
      <iconSet iconSet="3Signs">
        <cfvo type="percent" val="0"/>
        <cfvo type="percent" val="33"/>
        <cfvo type="percent" val="67"/>
      </iconSet>
    </cfRule>
    <cfRule type="iconSet" priority="2007">
      <iconSet iconSet="3Signs">
        <cfvo type="percent" val="0"/>
        <cfvo type="percent" val="33"/>
        <cfvo type="percent" val="67"/>
      </iconSet>
    </cfRule>
    <cfRule type="iconSet" priority="2008">
      <iconSet iconSet="3Signs">
        <cfvo type="percent" val="0"/>
        <cfvo type="percent" val="33"/>
        <cfvo type="percent" val="67"/>
      </iconSet>
    </cfRule>
    <cfRule type="iconSet" priority="2009">
      <iconSet iconSet="3Signs">
        <cfvo type="percent" val="0"/>
        <cfvo type="percent" val="33"/>
        <cfvo type="percent" val="67"/>
      </iconSet>
    </cfRule>
    <cfRule type="iconSet" priority="2010">
      <iconSet iconSet="3Signs">
        <cfvo type="percent" val="0"/>
        <cfvo type="percent" val="33"/>
        <cfvo type="percent" val="67"/>
      </iconSet>
    </cfRule>
    <cfRule type="iconSet" priority="2011">
      <iconSet iconSet="3Signs">
        <cfvo type="percent" val="0"/>
        <cfvo type="percent" val="33"/>
        <cfvo type="percent" val="67"/>
      </iconSet>
    </cfRule>
    <cfRule type="iconSet" priority="2012">
      <iconSet iconSet="3Signs">
        <cfvo type="percent" val="0"/>
        <cfvo type="percent" val="33"/>
        <cfvo type="percent" val="67"/>
      </iconSet>
    </cfRule>
    <cfRule type="iconSet" priority="2013">
      <iconSet iconSet="3Signs">
        <cfvo type="percent" val="0"/>
        <cfvo type="percent" val="33"/>
        <cfvo type="percent" val="67"/>
      </iconSet>
    </cfRule>
    <cfRule type="iconSet" priority="2014">
      <iconSet iconSet="3Signs">
        <cfvo type="percent" val="0"/>
        <cfvo type="percent" val="33"/>
        <cfvo type="percent" val="67"/>
      </iconSet>
    </cfRule>
    <cfRule type="iconSet" priority="2015">
      <iconSet iconSet="3Signs">
        <cfvo type="percent" val="0"/>
        <cfvo type="percent" val="33"/>
        <cfvo type="percent" val="67"/>
      </iconSet>
    </cfRule>
    <cfRule type="iconSet" priority="2016">
      <iconSet iconSet="3Signs">
        <cfvo type="percent" val="0"/>
        <cfvo type="percent" val="33"/>
        <cfvo type="percent" val="67"/>
      </iconSet>
    </cfRule>
    <cfRule type="iconSet" priority="2017">
      <iconSet iconSet="3Signs">
        <cfvo type="percent" val="0"/>
        <cfvo type="percent" val="33"/>
        <cfvo type="percent" val="67"/>
      </iconSet>
    </cfRule>
    <cfRule type="iconSet" priority="2018">
      <iconSet iconSet="3Signs">
        <cfvo type="percent" val="0"/>
        <cfvo type="percent" val="33"/>
        <cfvo type="percent" val="67"/>
      </iconSet>
    </cfRule>
    <cfRule type="iconSet" priority="2019">
      <iconSet iconSet="3Signs">
        <cfvo type="percent" val="0"/>
        <cfvo type="percent" val="33"/>
        <cfvo type="percent" val="67"/>
      </iconSet>
    </cfRule>
    <cfRule type="iconSet" priority="2020">
      <iconSet iconSet="3Signs">
        <cfvo type="percent" val="0"/>
        <cfvo type="percent" val="33"/>
        <cfvo type="percent" val="67"/>
      </iconSet>
    </cfRule>
    <cfRule type="iconSet" priority="2021">
      <iconSet iconSet="3Signs">
        <cfvo type="percent" val="0"/>
        <cfvo type="percent" val="33"/>
        <cfvo type="percent" val="67"/>
      </iconSet>
    </cfRule>
    <cfRule type="iconSet" priority="2022">
      <iconSet iconSet="3Signs">
        <cfvo type="percent" val="0"/>
        <cfvo type="percent" val="33"/>
        <cfvo type="percent" val="67"/>
      </iconSet>
    </cfRule>
    <cfRule type="iconSet" priority="2023">
      <iconSet iconSet="3Signs">
        <cfvo type="percent" val="0"/>
        <cfvo type="percent" val="33"/>
        <cfvo type="percent" val="67"/>
      </iconSet>
    </cfRule>
    <cfRule type="iconSet" priority="2024">
      <iconSet iconSet="3Signs">
        <cfvo type="percent" val="0"/>
        <cfvo type="percent" val="33"/>
        <cfvo type="percent" val="67"/>
      </iconSet>
    </cfRule>
    <cfRule type="iconSet" priority="2025">
      <iconSet iconSet="3Signs">
        <cfvo type="percent" val="0"/>
        <cfvo type="percent" val="33"/>
        <cfvo type="percent" val="67"/>
      </iconSet>
    </cfRule>
    <cfRule type="iconSet" priority="2026">
      <iconSet iconSet="3Signs">
        <cfvo type="percent" val="0"/>
        <cfvo type="percent" val="33"/>
        <cfvo type="percent" val="67"/>
      </iconSet>
    </cfRule>
    <cfRule type="iconSet" priority="2027">
      <iconSet iconSet="3Signs">
        <cfvo type="percent" val="0"/>
        <cfvo type="percent" val="33"/>
        <cfvo type="percent" val="67"/>
      </iconSet>
    </cfRule>
    <cfRule type="iconSet" priority="2028">
      <iconSet iconSet="3Signs">
        <cfvo type="percent" val="0"/>
        <cfvo type="percent" val="33"/>
        <cfvo type="percent" val="67"/>
      </iconSet>
    </cfRule>
    <cfRule type="iconSet" priority="2029">
      <iconSet iconSet="3Signs">
        <cfvo type="percent" val="0"/>
        <cfvo type="percent" val="33"/>
        <cfvo type="percent" val="67"/>
      </iconSet>
    </cfRule>
    <cfRule type="iconSet" priority="2030">
      <iconSet iconSet="3Signs">
        <cfvo type="percent" val="0"/>
        <cfvo type="percent" val="33"/>
        <cfvo type="percent" val="67"/>
      </iconSet>
    </cfRule>
    <cfRule type="iconSet" priority="2031">
      <iconSet iconSet="3Signs">
        <cfvo type="percent" val="0"/>
        <cfvo type="percent" val="33"/>
        <cfvo type="percent" val="67"/>
      </iconSet>
    </cfRule>
    <cfRule type="iconSet" priority="2032">
      <iconSet iconSet="3Signs">
        <cfvo type="percent" val="0"/>
        <cfvo type="percent" val="33"/>
        <cfvo type="percent" val="67"/>
      </iconSet>
    </cfRule>
    <cfRule type="iconSet" priority="2033">
      <iconSet iconSet="3Signs">
        <cfvo type="percent" val="0"/>
        <cfvo type="percent" val="33"/>
        <cfvo type="percent" val="67"/>
      </iconSet>
    </cfRule>
    <cfRule type="iconSet" priority="2034">
      <iconSet iconSet="3Signs">
        <cfvo type="percent" val="0"/>
        <cfvo type="percent" val="33"/>
        <cfvo type="percent" val="67"/>
      </iconSet>
    </cfRule>
    <cfRule type="iconSet" priority="2035">
      <iconSet iconSet="3Signs">
        <cfvo type="percent" val="0"/>
        <cfvo type="percent" val="33"/>
        <cfvo type="percent" val="67"/>
      </iconSet>
    </cfRule>
    <cfRule type="iconSet" priority="2036">
      <iconSet iconSet="3Signs">
        <cfvo type="percent" val="0"/>
        <cfvo type="percent" val="33"/>
        <cfvo type="percent" val="67"/>
      </iconSet>
    </cfRule>
    <cfRule type="iconSet" priority="2037">
      <iconSet iconSet="3Signs">
        <cfvo type="percent" val="0"/>
        <cfvo type="percent" val="33"/>
        <cfvo type="percent" val="67"/>
      </iconSet>
    </cfRule>
    <cfRule type="iconSet" priority="2038">
      <iconSet iconSet="3Signs">
        <cfvo type="percent" val="0"/>
        <cfvo type="percent" val="33"/>
        <cfvo type="percent" val="67"/>
      </iconSet>
    </cfRule>
    <cfRule type="iconSet" priority="2039">
      <iconSet iconSet="3Signs">
        <cfvo type="percent" val="0"/>
        <cfvo type="percent" val="33"/>
        <cfvo type="percent" val="67"/>
      </iconSet>
    </cfRule>
    <cfRule type="iconSet" priority="2040">
      <iconSet iconSet="3Signs">
        <cfvo type="percent" val="0"/>
        <cfvo type="percent" val="33"/>
        <cfvo type="percent" val="67"/>
      </iconSet>
    </cfRule>
    <cfRule type="iconSet" priority="2041">
      <iconSet iconSet="3Signs">
        <cfvo type="percent" val="0"/>
        <cfvo type="percent" val="33"/>
        <cfvo type="percent" val="67"/>
      </iconSet>
    </cfRule>
    <cfRule type="iconSet" priority="2042">
      <iconSet iconSet="3Signs">
        <cfvo type="percent" val="0"/>
        <cfvo type="percent" val="33"/>
        <cfvo type="percent" val="67"/>
      </iconSet>
    </cfRule>
    <cfRule type="iconSet" priority="2043">
      <iconSet iconSet="3Signs">
        <cfvo type="percent" val="0"/>
        <cfvo type="percent" val="33"/>
        <cfvo type="percent" val="67"/>
      </iconSet>
    </cfRule>
    <cfRule type="iconSet" priority="2044">
      <iconSet iconSet="3Signs">
        <cfvo type="percent" val="0"/>
        <cfvo type="percent" val="33"/>
        <cfvo type="percent" val="67"/>
      </iconSet>
    </cfRule>
    <cfRule type="iconSet" priority="2045">
      <iconSet iconSet="3Signs">
        <cfvo type="percent" val="0"/>
        <cfvo type="percent" val="33"/>
        <cfvo type="percent" val="67"/>
      </iconSet>
    </cfRule>
    <cfRule type="iconSet" priority="2046">
      <iconSet iconSet="3Signs">
        <cfvo type="percent" val="0"/>
        <cfvo type="percent" val="33"/>
        <cfvo type="percent" val="67"/>
      </iconSet>
    </cfRule>
    <cfRule type="iconSet" priority="2047">
      <iconSet iconSet="3Signs">
        <cfvo type="percent" val="0"/>
        <cfvo type="percent" val="33"/>
        <cfvo type="percent" val="67"/>
      </iconSet>
    </cfRule>
    <cfRule type="iconSet" priority="2048">
      <iconSet iconSet="3Signs">
        <cfvo type="percent" val="0"/>
        <cfvo type="percent" val="33"/>
        <cfvo type="percent" val="67"/>
      </iconSet>
    </cfRule>
    <cfRule type="iconSet" priority="2049">
      <iconSet iconSet="3Signs">
        <cfvo type="percent" val="0"/>
        <cfvo type="percent" val="33"/>
        <cfvo type="percent" val="67"/>
      </iconSet>
    </cfRule>
    <cfRule type="iconSet" priority="2050">
      <iconSet iconSet="3Signs">
        <cfvo type="percent" val="0"/>
        <cfvo type="percent" val="33"/>
        <cfvo type="percent" val="67"/>
      </iconSet>
    </cfRule>
    <cfRule type="iconSet" priority="2051">
      <iconSet iconSet="3Signs">
        <cfvo type="percent" val="0"/>
        <cfvo type="percent" val="33"/>
        <cfvo type="percent" val="67"/>
      </iconSet>
    </cfRule>
    <cfRule type="iconSet" priority="2052">
      <iconSet iconSet="3Signs">
        <cfvo type="percent" val="0"/>
        <cfvo type="percent" val="33"/>
        <cfvo type="percent" val="67"/>
      </iconSet>
    </cfRule>
    <cfRule type="iconSet" priority="2053">
      <iconSet iconSet="3Signs">
        <cfvo type="percent" val="0"/>
        <cfvo type="percent" val="33"/>
        <cfvo type="percent" val="67"/>
      </iconSet>
    </cfRule>
    <cfRule type="iconSet" priority="2054">
      <iconSet iconSet="3Signs">
        <cfvo type="percent" val="0"/>
        <cfvo type="percent" val="33"/>
        <cfvo type="percent" val="67"/>
      </iconSet>
    </cfRule>
    <cfRule type="iconSet" priority="2055">
      <iconSet iconSet="3Signs">
        <cfvo type="percent" val="0"/>
        <cfvo type="percent" val="33"/>
        <cfvo type="percent" val="67"/>
      </iconSet>
    </cfRule>
    <cfRule type="iconSet" priority="2056">
      <iconSet iconSet="3Signs">
        <cfvo type="percent" val="0"/>
        <cfvo type="percent" val="33"/>
        <cfvo type="percent" val="67"/>
      </iconSet>
    </cfRule>
    <cfRule type="iconSet" priority="2057">
      <iconSet iconSet="3Signs">
        <cfvo type="percent" val="0"/>
        <cfvo type="percent" val="33"/>
        <cfvo type="percent" val="67"/>
      </iconSet>
    </cfRule>
    <cfRule type="iconSet" priority="2058">
      <iconSet iconSet="3Signs">
        <cfvo type="percent" val="0"/>
        <cfvo type="percent" val="33"/>
        <cfvo type="percent" val="67"/>
      </iconSet>
    </cfRule>
    <cfRule type="iconSet" priority="2059">
      <iconSet iconSet="3Signs">
        <cfvo type="percent" val="0"/>
        <cfvo type="percent" val="33"/>
        <cfvo type="percent" val="67"/>
      </iconSet>
    </cfRule>
    <cfRule type="iconSet" priority="2060">
      <iconSet iconSet="3Signs">
        <cfvo type="percent" val="0"/>
        <cfvo type="percent" val="33"/>
        <cfvo type="percent" val="67"/>
      </iconSet>
    </cfRule>
    <cfRule type="iconSet" priority="2061">
      <iconSet iconSet="3Signs">
        <cfvo type="percent" val="0"/>
        <cfvo type="percent" val="33"/>
        <cfvo type="percent" val="67"/>
      </iconSet>
    </cfRule>
    <cfRule type="iconSet" priority="2062">
      <iconSet iconSet="3Signs">
        <cfvo type="percent" val="0"/>
        <cfvo type="percent" val="33"/>
        <cfvo type="percent" val="67"/>
      </iconSet>
    </cfRule>
    <cfRule type="iconSet" priority="2063">
      <iconSet iconSet="3Signs">
        <cfvo type="percent" val="0"/>
        <cfvo type="percent" val="33"/>
        <cfvo type="percent" val="67"/>
      </iconSet>
    </cfRule>
    <cfRule type="iconSet" priority="2064">
      <iconSet iconSet="3Signs">
        <cfvo type="percent" val="0"/>
        <cfvo type="percent" val="33"/>
        <cfvo type="percent" val="67"/>
      </iconSet>
    </cfRule>
    <cfRule type="iconSet" priority="2065">
      <iconSet iconSet="3Signs">
        <cfvo type="percent" val="0"/>
        <cfvo type="percent" val="33"/>
        <cfvo type="percent" val="67"/>
      </iconSet>
    </cfRule>
    <cfRule type="iconSet" priority="2066">
      <iconSet iconSet="3Signs">
        <cfvo type="percent" val="0"/>
        <cfvo type="percent" val="33"/>
        <cfvo type="percent" val="67"/>
      </iconSet>
    </cfRule>
    <cfRule type="iconSet" priority="2067">
      <iconSet iconSet="3Signs">
        <cfvo type="percent" val="0"/>
        <cfvo type="percent" val="33"/>
        <cfvo type="percent" val="67"/>
      </iconSet>
    </cfRule>
    <cfRule type="iconSet" priority="2068">
      <iconSet iconSet="3Signs">
        <cfvo type="percent" val="0"/>
        <cfvo type="percent" val="33"/>
        <cfvo type="percent" val="67"/>
      </iconSet>
    </cfRule>
    <cfRule type="iconSet" priority="2069">
      <iconSet iconSet="3Signs">
        <cfvo type="percent" val="0"/>
        <cfvo type="percent" val="33"/>
        <cfvo type="percent" val="67"/>
      </iconSet>
    </cfRule>
    <cfRule type="iconSet" priority="2070">
      <iconSet iconSet="3Signs">
        <cfvo type="percent" val="0"/>
        <cfvo type="percent" val="33"/>
        <cfvo type="percent" val="67"/>
      </iconSet>
    </cfRule>
    <cfRule type="iconSet" priority="2071">
      <iconSet iconSet="3Signs">
        <cfvo type="percent" val="0"/>
        <cfvo type="percent" val="33"/>
        <cfvo type="percent" val="67"/>
      </iconSet>
    </cfRule>
    <cfRule type="iconSet" priority="2072">
      <iconSet iconSet="3Signs">
        <cfvo type="percent" val="0"/>
        <cfvo type="percent" val="33"/>
        <cfvo type="percent" val="67"/>
      </iconSet>
    </cfRule>
    <cfRule type="iconSet" priority="2073">
      <iconSet iconSet="3Signs">
        <cfvo type="percent" val="0"/>
        <cfvo type="percent" val="33"/>
        <cfvo type="percent" val="67"/>
      </iconSet>
    </cfRule>
    <cfRule type="iconSet" priority="2074">
      <iconSet iconSet="3Signs">
        <cfvo type="percent" val="0"/>
        <cfvo type="percent" val="33"/>
        <cfvo type="percent" val="67"/>
      </iconSet>
    </cfRule>
    <cfRule type="iconSet" priority="2075">
      <iconSet iconSet="3Signs">
        <cfvo type="percent" val="0"/>
        <cfvo type="percent" val="33"/>
        <cfvo type="percent" val="67"/>
      </iconSet>
    </cfRule>
    <cfRule type="iconSet" priority="2076">
      <iconSet iconSet="3Signs">
        <cfvo type="percent" val="0"/>
        <cfvo type="percent" val="33"/>
        <cfvo type="percent" val="67"/>
      </iconSet>
    </cfRule>
    <cfRule type="iconSet" priority="2077">
      <iconSet iconSet="3Signs">
        <cfvo type="percent" val="0"/>
        <cfvo type="percent" val="33"/>
        <cfvo type="percent" val="67"/>
      </iconSet>
    </cfRule>
    <cfRule type="iconSet" priority="2078">
      <iconSet iconSet="3Signs">
        <cfvo type="percent" val="0"/>
        <cfvo type="percent" val="33"/>
        <cfvo type="percent" val="67"/>
      </iconSet>
    </cfRule>
    <cfRule type="iconSet" priority="2079">
      <iconSet iconSet="3Signs">
        <cfvo type="percent" val="0"/>
        <cfvo type="percent" val="33"/>
        <cfvo type="percent" val="67"/>
      </iconSet>
    </cfRule>
    <cfRule type="iconSet" priority="2080">
      <iconSet iconSet="3Signs">
        <cfvo type="percent" val="0"/>
        <cfvo type="percent" val="33"/>
        <cfvo type="percent" val="67"/>
      </iconSet>
    </cfRule>
    <cfRule type="iconSet" priority="2081">
      <iconSet iconSet="3Signs">
        <cfvo type="percent" val="0"/>
        <cfvo type="percent" val="33"/>
        <cfvo type="percent" val="67"/>
      </iconSet>
    </cfRule>
    <cfRule type="iconSet" priority="2082">
      <iconSet iconSet="3Signs">
        <cfvo type="percent" val="0"/>
        <cfvo type="percent" val="33"/>
        <cfvo type="percent" val="67"/>
      </iconSet>
    </cfRule>
    <cfRule type="iconSet" priority="2083">
      <iconSet iconSet="3Signs">
        <cfvo type="percent" val="0"/>
        <cfvo type="percent" val="33"/>
        <cfvo type="percent" val="67"/>
      </iconSet>
    </cfRule>
    <cfRule type="iconSet" priority="2084">
      <iconSet iconSet="3Signs">
        <cfvo type="percent" val="0"/>
        <cfvo type="percent" val="33"/>
        <cfvo type="percent" val="67"/>
      </iconSet>
    </cfRule>
    <cfRule type="iconSet" priority="2085">
      <iconSet iconSet="3Signs">
        <cfvo type="percent" val="0"/>
        <cfvo type="percent" val="33"/>
        <cfvo type="percent" val="67"/>
      </iconSet>
    </cfRule>
    <cfRule type="iconSet" priority="2086">
      <iconSet iconSet="3Signs">
        <cfvo type="percent" val="0"/>
        <cfvo type="percent" val="33"/>
        <cfvo type="percent" val="67"/>
      </iconSet>
    </cfRule>
    <cfRule type="iconSet" priority="2087">
      <iconSet iconSet="3Signs">
        <cfvo type="percent" val="0"/>
        <cfvo type="percent" val="33"/>
        <cfvo type="percent" val="67"/>
      </iconSet>
    </cfRule>
    <cfRule type="iconSet" priority="2088">
      <iconSet iconSet="3Signs">
        <cfvo type="percent" val="0"/>
        <cfvo type="percent" val="33"/>
        <cfvo type="percent" val="67"/>
      </iconSet>
    </cfRule>
    <cfRule type="iconSet" priority="2089">
      <iconSet iconSet="3Signs">
        <cfvo type="percent" val="0"/>
        <cfvo type="percent" val="33"/>
        <cfvo type="percent" val="67"/>
      </iconSet>
    </cfRule>
    <cfRule type="iconSet" priority="2090">
      <iconSet iconSet="3Signs">
        <cfvo type="percent" val="0"/>
        <cfvo type="percent" val="33"/>
        <cfvo type="percent" val="67"/>
      </iconSet>
    </cfRule>
    <cfRule type="iconSet" priority="2091">
      <iconSet iconSet="3Signs">
        <cfvo type="percent" val="0"/>
        <cfvo type="percent" val="33"/>
        <cfvo type="percent" val="67"/>
      </iconSet>
    </cfRule>
    <cfRule type="iconSet" priority="2092">
      <iconSet iconSet="3Signs">
        <cfvo type="percent" val="0"/>
        <cfvo type="percent" val="33"/>
        <cfvo type="percent" val="67"/>
      </iconSet>
    </cfRule>
    <cfRule type="iconSet" priority="2093">
      <iconSet iconSet="3Signs">
        <cfvo type="percent" val="0"/>
        <cfvo type="percent" val="33"/>
        <cfvo type="percent" val="67"/>
      </iconSet>
    </cfRule>
    <cfRule type="iconSet" priority="2094">
      <iconSet iconSet="3Signs">
        <cfvo type="percent" val="0"/>
        <cfvo type="percent" val="33"/>
        <cfvo type="percent" val="67"/>
      </iconSet>
    </cfRule>
    <cfRule type="iconSet" priority="2095">
      <iconSet iconSet="3Signs">
        <cfvo type="percent" val="0"/>
        <cfvo type="percent" val="33"/>
        <cfvo type="percent" val="67"/>
      </iconSet>
    </cfRule>
    <cfRule type="iconSet" priority="2096">
      <iconSet iconSet="3Signs">
        <cfvo type="percent" val="0"/>
        <cfvo type="percent" val="33"/>
        <cfvo type="percent" val="67"/>
      </iconSet>
    </cfRule>
    <cfRule type="iconSet" priority="2097">
      <iconSet iconSet="3Signs">
        <cfvo type="percent" val="0"/>
        <cfvo type="percent" val="33"/>
        <cfvo type="percent" val="67"/>
      </iconSet>
    </cfRule>
    <cfRule type="iconSet" priority="2098">
      <iconSet iconSet="3Signs">
        <cfvo type="percent" val="0"/>
        <cfvo type="percent" val="33"/>
        <cfvo type="percent" val="67"/>
      </iconSet>
    </cfRule>
    <cfRule type="iconSet" priority="2099">
      <iconSet iconSet="3Signs">
        <cfvo type="percent" val="0"/>
        <cfvo type="percent" val="33"/>
        <cfvo type="percent" val="67"/>
      </iconSet>
    </cfRule>
    <cfRule type="iconSet" priority="2100">
      <iconSet iconSet="3Signs">
        <cfvo type="percent" val="0"/>
        <cfvo type="percent" val="33"/>
        <cfvo type="percent" val="67"/>
      </iconSet>
    </cfRule>
    <cfRule type="iconSet" priority="2101">
      <iconSet iconSet="3Signs">
        <cfvo type="percent" val="0"/>
        <cfvo type="percent" val="33"/>
        <cfvo type="percent" val="67"/>
      </iconSet>
    </cfRule>
    <cfRule type="iconSet" priority="2102">
      <iconSet iconSet="3Signs">
        <cfvo type="percent" val="0"/>
        <cfvo type="percent" val="33"/>
        <cfvo type="percent" val="67"/>
      </iconSet>
    </cfRule>
    <cfRule type="iconSet" priority="2103">
      <iconSet iconSet="3Signs">
        <cfvo type="percent" val="0"/>
        <cfvo type="percent" val="33"/>
        <cfvo type="percent" val="67"/>
      </iconSet>
    </cfRule>
    <cfRule type="iconSet" priority="2104">
      <iconSet iconSet="3Signs">
        <cfvo type="percent" val="0"/>
        <cfvo type="percent" val="33"/>
        <cfvo type="percent" val="67"/>
      </iconSet>
    </cfRule>
    <cfRule type="iconSet" priority="2105">
      <iconSet iconSet="3Signs">
        <cfvo type="percent" val="0"/>
        <cfvo type="percent" val="33"/>
        <cfvo type="percent" val="67"/>
      </iconSet>
    </cfRule>
    <cfRule type="iconSet" priority="2106">
      <iconSet iconSet="3Signs">
        <cfvo type="percent" val="0"/>
        <cfvo type="percent" val="33"/>
        <cfvo type="percent" val="67"/>
      </iconSet>
    </cfRule>
    <cfRule type="iconSet" priority="2107">
      <iconSet iconSet="3Signs">
        <cfvo type="percent" val="0"/>
        <cfvo type="percent" val="33"/>
        <cfvo type="percent" val="67"/>
      </iconSet>
    </cfRule>
    <cfRule type="iconSet" priority="2108">
      <iconSet iconSet="3Signs">
        <cfvo type="percent" val="0"/>
        <cfvo type="percent" val="33"/>
        <cfvo type="percent" val="67"/>
      </iconSet>
    </cfRule>
    <cfRule type="iconSet" priority="2109">
      <iconSet iconSet="3Signs">
        <cfvo type="percent" val="0"/>
        <cfvo type="percent" val="33"/>
        <cfvo type="percent" val="67"/>
      </iconSet>
    </cfRule>
    <cfRule type="iconSet" priority="2110">
      <iconSet iconSet="3Signs">
        <cfvo type="percent" val="0"/>
        <cfvo type="percent" val="33"/>
        <cfvo type="percent" val="67"/>
      </iconSet>
    </cfRule>
    <cfRule type="iconSet" priority="2111">
      <iconSet iconSet="3Signs">
        <cfvo type="percent" val="0"/>
        <cfvo type="percent" val="33"/>
        <cfvo type="percent" val="67"/>
      </iconSet>
    </cfRule>
    <cfRule type="iconSet" priority="2112">
      <iconSet iconSet="3Signs">
        <cfvo type="percent" val="0"/>
        <cfvo type="percent" val="33"/>
        <cfvo type="percent" val="67"/>
      </iconSet>
    </cfRule>
    <cfRule type="iconSet" priority="2113">
      <iconSet iconSet="3Signs">
        <cfvo type="percent" val="0"/>
        <cfvo type="percent" val="33"/>
        <cfvo type="percent" val="67"/>
      </iconSet>
    </cfRule>
    <cfRule type="iconSet" priority="2114">
      <iconSet iconSet="3Signs">
        <cfvo type="percent" val="0"/>
        <cfvo type="percent" val="33"/>
        <cfvo type="percent" val="67"/>
      </iconSet>
    </cfRule>
    <cfRule type="iconSet" priority="2115">
      <iconSet iconSet="3Signs">
        <cfvo type="percent" val="0"/>
        <cfvo type="percent" val="33"/>
        <cfvo type="percent" val="67"/>
      </iconSet>
    </cfRule>
    <cfRule type="iconSet" priority="2116">
      <iconSet iconSet="3Signs">
        <cfvo type="percent" val="0"/>
        <cfvo type="percent" val="33"/>
        <cfvo type="percent" val="67"/>
      </iconSet>
    </cfRule>
    <cfRule type="iconSet" priority="2117">
      <iconSet iconSet="3Signs">
        <cfvo type="percent" val="0"/>
        <cfvo type="percent" val="33"/>
        <cfvo type="percent" val="67"/>
      </iconSet>
    </cfRule>
    <cfRule type="iconSet" priority="2118">
      <iconSet iconSet="3Signs">
        <cfvo type="percent" val="0"/>
        <cfvo type="percent" val="33"/>
        <cfvo type="percent" val="67"/>
      </iconSet>
    </cfRule>
    <cfRule type="iconSet" priority="2119">
      <iconSet iconSet="3Signs">
        <cfvo type="percent" val="0"/>
        <cfvo type="percent" val="33"/>
        <cfvo type="percent" val="67"/>
      </iconSet>
    </cfRule>
    <cfRule type="iconSet" priority="2120">
      <iconSet iconSet="3Signs">
        <cfvo type="percent" val="0"/>
        <cfvo type="percent" val="33"/>
        <cfvo type="percent" val="67"/>
      </iconSet>
    </cfRule>
    <cfRule type="iconSet" priority="2121">
      <iconSet iconSet="3Signs">
        <cfvo type="percent" val="0"/>
        <cfvo type="percent" val="33"/>
        <cfvo type="percent" val="67"/>
      </iconSet>
    </cfRule>
    <cfRule type="iconSet" priority="2122">
      <iconSet iconSet="3Signs">
        <cfvo type="percent" val="0"/>
        <cfvo type="percent" val="33"/>
        <cfvo type="percent" val="67"/>
      </iconSet>
    </cfRule>
    <cfRule type="iconSet" priority="2123">
      <iconSet iconSet="3Signs">
        <cfvo type="percent" val="0"/>
        <cfvo type="percent" val="33"/>
        <cfvo type="percent" val="67"/>
      </iconSet>
    </cfRule>
    <cfRule type="iconSet" priority="2124">
      <iconSet iconSet="3Signs">
        <cfvo type="percent" val="0"/>
        <cfvo type="percent" val="33"/>
        <cfvo type="percent" val="67"/>
      </iconSet>
    </cfRule>
    <cfRule type="iconSet" priority="2125">
      <iconSet iconSet="3Signs">
        <cfvo type="percent" val="0"/>
        <cfvo type="percent" val="33"/>
        <cfvo type="percent" val="67"/>
      </iconSet>
    </cfRule>
    <cfRule type="iconSet" priority="2126">
      <iconSet iconSet="3Signs">
        <cfvo type="percent" val="0"/>
        <cfvo type="percent" val="33"/>
        <cfvo type="percent" val="67"/>
      </iconSet>
    </cfRule>
    <cfRule type="iconSet" priority="2127">
      <iconSet iconSet="3Signs">
        <cfvo type="percent" val="0"/>
        <cfvo type="percent" val="33"/>
        <cfvo type="percent" val="67"/>
      </iconSet>
    </cfRule>
    <cfRule type="iconSet" priority="2128">
      <iconSet iconSet="3Signs">
        <cfvo type="percent" val="0"/>
        <cfvo type="percent" val="33"/>
        <cfvo type="percent" val="67"/>
      </iconSet>
    </cfRule>
    <cfRule type="iconSet" priority="2129">
      <iconSet iconSet="3Signs">
        <cfvo type="percent" val="0"/>
        <cfvo type="percent" val="33"/>
        <cfvo type="percent" val="67"/>
      </iconSet>
    </cfRule>
    <cfRule type="iconSet" priority="2130">
      <iconSet iconSet="3Signs">
        <cfvo type="percent" val="0"/>
        <cfvo type="percent" val="33"/>
        <cfvo type="percent" val="67"/>
      </iconSet>
    </cfRule>
    <cfRule type="iconSet" priority="2131">
      <iconSet iconSet="3Signs">
        <cfvo type="percent" val="0"/>
        <cfvo type="percent" val="33"/>
        <cfvo type="percent" val="67"/>
      </iconSet>
    </cfRule>
    <cfRule type="iconSet" priority="2132">
      <iconSet iconSet="3Signs">
        <cfvo type="percent" val="0"/>
        <cfvo type="percent" val="33"/>
        <cfvo type="percent" val="67"/>
      </iconSet>
    </cfRule>
    <cfRule type="iconSet" priority="2133">
      <iconSet iconSet="3Signs">
        <cfvo type="percent" val="0"/>
        <cfvo type="percent" val="33"/>
        <cfvo type="percent" val="67"/>
      </iconSet>
    </cfRule>
    <cfRule type="iconSet" priority="2134">
      <iconSet iconSet="3Signs">
        <cfvo type="percent" val="0"/>
        <cfvo type="percent" val="33"/>
        <cfvo type="percent" val="67"/>
      </iconSet>
    </cfRule>
    <cfRule type="iconSet" priority="2135">
      <iconSet iconSet="3Signs">
        <cfvo type="percent" val="0"/>
        <cfvo type="percent" val="33"/>
        <cfvo type="percent" val="67"/>
      </iconSet>
    </cfRule>
    <cfRule type="iconSet" priority="2136">
      <iconSet iconSet="3Signs">
        <cfvo type="percent" val="0"/>
        <cfvo type="percent" val="33"/>
        <cfvo type="percent" val="67"/>
      </iconSet>
    </cfRule>
    <cfRule type="iconSet" priority="2137">
      <iconSet iconSet="3Signs">
        <cfvo type="percent" val="0"/>
        <cfvo type="percent" val="33"/>
        <cfvo type="percent" val="67"/>
      </iconSet>
    </cfRule>
    <cfRule type="iconSet" priority="2138">
      <iconSet iconSet="3Signs">
        <cfvo type="percent" val="0"/>
        <cfvo type="percent" val="33"/>
        <cfvo type="percent" val="67"/>
      </iconSet>
    </cfRule>
    <cfRule type="iconSet" priority="2139">
      <iconSet iconSet="3Signs">
        <cfvo type="percent" val="0"/>
        <cfvo type="percent" val="33"/>
        <cfvo type="percent" val="67"/>
      </iconSet>
    </cfRule>
    <cfRule type="iconSet" priority="2140">
      <iconSet iconSet="3Signs">
        <cfvo type="percent" val="0"/>
        <cfvo type="percent" val="33"/>
        <cfvo type="percent" val="67"/>
      </iconSet>
    </cfRule>
    <cfRule type="iconSet" priority="2141">
      <iconSet iconSet="3Signs">
        <cfvo type="percent" val="0"/>
        <cfvo type="percent" val="33"/>
        <cfvo type="percent" val="67"/>
      </iconSet>
    </cfRule>
    <cfRule type="iconSet" priority="2142">
      <iconSet iconSet="3Signs">
        <cfvo type="percent" val="0"/>
        <cfvo type="percent" val="33"/>
        <cfvo type="percent" val="67"/>
      </iconSet>
    </cfRule>
    <cfRule type="iconSet" priority="2143">
      <iconSet iconSet="3Signs">
        <cfvo type="percent" val="0"/>
        <cfvo type="percent" val="33"/>
        <cfvo type="percent" val="67"/>
      </iconSet>
    </cfRule>
    <cfRule type="iconSet" priority="2144">
      <iconSet iconSet="3Signs">
        <cfvo type="percent" val="0"/>
        <cfvo type="percent" val="33"/>
        <cfvo type="percent" val="67"/>
      </iconSet>
    </cfRule>
    <cfRule type="iconSet" priority="2145">
      <iconSet iconSet="3Signs">
        <cfvo type="percent" val="0"/>
        <cfvo type="percent" val="33"/>
        <cfvo type="percent" val="67"/>
      </iconSet>
    </cfRule>
    <cfRule type="iconSet" priority="2146">
      <iconSet iconSet="3Signs">
        <cfvo type="percent" val="0"/>
        <cfvo type="percent" val="33"/>
        <cfvo type="percent" val="67"/>
      </iconSet>
    </cfRule>
    <cfRule type="iconSet" priority="2147">
      <iconSet iconSet="3Signs">
        <cfvo type="percent" val="0"/>
        <cfvo type="percent" val="33"/>
        <cfvo type="percent" val="67"/>
      </iconSet>
    </cfRule>
    <cfRule type="iconSet" priority="2148">
      <iconSet iconSet="3Signs">
        <cfvo type="percent" val="0"/>
        <cfvo type="percent" val="33"/>
        <cfvo type="percent" val="67"/>
      </iconSet>
    </cfRule>
    <cfRule type="iconSet" priority="2149">
      <iconSet iconSet="3Signs">
        <cfvo type="percent" val="0"/>
        <cfvo type="percent" val="33"/>
        <cfvo type="percent" val="67"/>
      </iconSet>
    </cfRule>
    <cfRule type="iconSet" priority="2150">
      <iconSet iconSet="3Signs">
        <cfvo type="percent" val="0"/>
        <cfvo type="percent" val="33"/>
        <cfvo type="percent" val="67"/>
      </iconSet>
    </cfRule>
    <cfRule type="iconSet" priority="2151">
      <iconSet iconSet="3Signs">
        <cfvo type="percent" val="0"/>
        <cfvo type="percent" val="33"/>
        <cfvo type="percent" val="67"/>
      </iconSet>
    </cfRule>
    <cfRule type="iconSet" priority="2152">
      <iconSet iconSet="3Signs">
        <cfvo type="percent" val="0"/>
        <cfvo type="percent" val="33"/>
        <cfvo type="percent" val="67"/>
      </iconSet>
    </cfRule>
    <cfRule type="iconSet" priority="2153">
      <iconSet iconSet="3Signs">
        <cfvo type="percent" val="0"/>
        <cfvo type="percent" val="33"/>
        <cfvo type="percent" val="67"/>
      </iconSet>
    </cfRule>
    <cfRule type="iconSet" priority="2154">
      <iconSet iconSet="3Signs">
        <cfvo type="percent" val="0"/>
        <cfvo type="percent" val="33"/>
        <cfvo type="percent" val="67"/>
      </iconSet>
    </cfRule>
    <cfRule type="iconSet" priority="2155">
      <iconSet iconSet="3Signs">
        <cfvo type="percent" val="0"/>
        <cfvo type="percent" val="33"/>
        <cfvo type="percent" val="67"/>
      </iconSet>
    </cfRule>
    <cfRule type="iconSet" priority="2156">
      <iconSet iconSet="3Signs">
        <cfvo type="percent" val="0"/>
        <cfvo type="percent" val="33"/>
        <cfvo type="percent" val="67"/>
      </iconSet>
    </cfRule>
    <cfRule type="iconSet" priority="2157">
      <iconSet iconSet="3Signs">
        <cfvo type="percent" val="0"/>
        <cfvo type="percent" val="33"/>
        <cfvo type="percent" val="67"/>
      </iconSet>
    </cfRule>
    <cfRule type="iconSet" priority="2158">
      <iconSet iconSet="3Signs">
        <cfvo type="percent" val="0"/>
        <cfvo type="percent" val="33"/>
        <cfvo type="percent" val="67"/>
      </iconSet>
    </cfRule>
    <cfRule type="iconSet" priority="2159">
      <iconSet iconSet="3Signs">
        <cfvo type="percent" val="0"/>
        <cfvo type="percent" val="33"/>
        <cfvo type="percent" val="67"/>
      </iconSet>
    </cfRule>
    <cfRule type="iconSet" priority="2160">
      <iconSet iconSet="3Signs">
        <cfvo type="percent" val="0"/>
        <cfvo type="percent" val="33"/>
        <cfvo type="percent" val="67"/>
      </iconSet>
    </cfRule>
    <cfRule type="iconSet" priority="2161">
      <iconSet iconSet="3Signs">
        <cfvo type="percent" val="0"/>
        <cfvo type="percent" val="33"/>
        <cfvo type="percent" val="67"/>
      </iconSet>
    </cfRule>
    <cfRule type="iconSet" priority="2162">
      <iconSet iconSet="3Signs">
        <cfvo type="percent" val="0"/>
        <cfvo type="percent" val="33"/>
        <cfvo type="percent" val="67"/>
      </iconSet>
    </cfRule>
    <cfRule type="iconSet" priority="2163">
      <iconSet iconSet="3Signs">
        <cfvo type="percent" val="0"/>
        <cfvo type="percent" val="33"/>
        <cfvo type="percent" val="67"/>
      </iconSet>
    </cfRule>
    <cfRule type="iconSet" priority="2164">
      <iconSet iconSet="3Signs">
        <cfvo type="percent" val="0"/>
        <cfvo type="percent" val="33"/>
        <cfvo type="percent" val="67"/>
      </iconSet>
    </cfRule>
    <cfRule type="iconSet" priority="2165">
      <iconSet iconSet="3Signs">
        <cfvo type="percent" val="0"/>
        <cfvo type="percent" val="33"/>
        <cfvo type="percent" val="67"/>
      </iconSet>
    </cfRule>
    <cfRule type="iconSet" priority="2166">
      <iconSet iconSet="3Signs">
        <cfvo type="percent" val="0"/>
        <cfvo type="percent" val="33"/>
        <cfvo type="percent" val="67"/>
      </iconSet>
    </cfRule>
    <cfRule type="iconSet" priority="2167">
      <iconSet iconSet="3Signs">
        <cfvo type="percent" val="0"/>
        <cfvo type="percent" val="33"/>
        <cfvo type="percent" val="67"/>
      </iconSet>
    </cfRule>
    <cfRule type="iconSet" priority="2168">
      <iconSet iconSet="3Signs">
        <cfvo type="percent" val="0"/>
        <cfvo type="percent" val="33"/>
        <cfvo type="percent" val="67"/>
      </iconSet>
    </cfRule>
    <cfRule type="iconSet" priority="2169">
      <iconSet iconSet="3Signs">
        <cfvo type="percent" val="0"/>
        <cfvo type="percent" val="33"/>
        <cfvo type="percent" val="67"/>
      </iconSet>
    </cfRule>
    <cfRule type="iconSet" priority="2170">
      <iconSet iconSet="3Signs">
        <cfvo type="percent" val="0"/>
        <cfvo type="percent" val="33"/>
        <cfvo type="percent" val="67"/>
      </iconSet>
    </cfRule>
    <cfRule type="iconSet" priority="2171">
      <iconSet iconSet="3Signs">
        <cfvo type="percent" val="0"/>
        <cfvo type="percent" val="33"/>
        <cfvo type="percent" val="67"/>
      </iconSet>
    </cfRule>
    <cfRule type="iconSet" priority="2172">
      <iconSet iconSet="3Signs">
        <cfvo type="percent" val="0"/>
        <cfvo type="percent" val="33"/>
        <cfvo type="percent" val="67"/>
      </iconSet>
    </cfRule>
    <cfRule type="iconSet" priority="2173">
      <iconSet iconSet="3Signs">
        <cfvo type="percent" val="0"/>
        <cfvo type="percent" val="33"/>
        <cfvo type="percent" val="67"/>
      </iconSet>
    </cfRule>
    <cfRule type="iconSet" priority="2174">
      <iconSet iconSet="3Signs">
        <cfvo type="percent" val="0"/>
        <cfvo type="percent" val="33"/>
        <cfvo type="percent" val="67"/>
      </iconSet>
    </cfRule>
    <cfRule type="iconSet" priority="2175">
      <iconSet iconSet="3Signs">
        <cfvo type="percent" val="0"/>
        <cfvo type="percent" val="33"/>
        <cfvo type="percent" val="67"/>
      </iconSet>
    </cfRule>
    <cfRule type="iconSet" priority="2176">
      <iconSet iconSet="3Signs">
        <cfvo type="percent" val="0"/>
        <cfvo type="percent" val="33"/>
        <cfvo type="percent" val="67"/>
      </iconSet>
    </cfRule>
    <cfRule type="iconSet" priority="2177">
      <iconSet iconSet="3Signs">
        <cfvo type="percent" val="0"/>
        <cfvo type="percent" val="33"/>
        <cfvo type="percent" val="67"/>
      </iconSet>
    </cfRule>
    <cfRule type="iconSet" priority="2178">
      <iconSet iconSet="3Signs">
        <cfvo type="percent" val="0"/>
        <cfvo type="percent" val="33"/>
        <cfvo type="percent" val="67"/>
      </iconSet>
    </cfRule>
    <cfRule type="iconSet" priority="2179">
      <iconSet iconSet="3Signs">
        <cfvo type="percent" val="0"/>
        <cfvo type="percent" val="33"/>
        <cfvo type="percent" val="67"/>
      </iconSet>
    </cfRule>
    <cfRule type="iconSet" priority="2180">
      <iconSet iconSet="3Signs">
        <cfvo type="percent" val="0"/>
        <cfvo type="percent" val="33"/>
        <cfvo type="percent" val="67"/>
      </iconSet>
    </cfRule>
    <cfRule type="iconSet" priority="2181">
      <iconSet iconSet="3Signs">
        <cfvo type="percent" val="0"/>
        <cfvo type="percent" val="33"/>
        <cfvo type="percent" val="67"/>
      </iconSet>
    </cfRule>
    <cfRule type="iconSet" priority="2182">
      <iconSet iconSet="3Signs">
        <cfvo type="percent" val="0"/>
        <cfvo type="percent" val="33"/>
        <cfvo type="percent" val="67"/>
      </iconSet>
    </cfRule>
    <cfRule type="iconSet" priority="2183">
      <iconSet iconSet="3Signs">
        <cfvo type="percent" val="0"/>
        <cfvo type="percent" val="33"/>
        <cfvo type="percent" val="67"/>
      </iconSet>
    </cfRule>
    <cfRule type="iconSet" priority="2184">
      <iconSet iconSet="3Signs">
        <cfvo type="percent" val="0"/>
        <cfvo type="percent" val="33"/>
        <cfvo type="percent" val="67"/>
      </iconSet>
    </cfRule>
    <cfRule type="iconSet" priority="2185">
      <iconSet iconSet="3Signs">
        <cfvo type="percent" val="0"/>
        <cfvo type="percent" val="33"/>
        <cfvo type="percent" val="67"/>
      </iconSet>
    </cfRule>
    <cfRule type="iconSet" priority="2186">
      <iconSet iconSet="3Signs">
        <cfvo type="percent" val="0"/>
        <cfvo type="percent" val="33"/>
        <cfvo type="percent" val="67"/>
      </iconSet>
    </cfRule>
    <cfRule type="iconSet" priority="2187">
      <iconSet iconSet="3Signs">
        <cfvo type="percent" val="0"/>
        <cfvo type="percent" val="33"/>
        <cfvo type="percent" val="67"/>
      </iconSet>
    </cfRule>
    <cfRule type="iconSet" priority="2188">
      <iconSet iconSet="3Signs">
        <cfvo type="percent" val="0"/>
        <cfvo type="percent" val="33"/>
        <cfvo type="percent" val="67"/>
      </iconSet>
    </cfRule>
    <cfRule type="iconSet" priority="2189">
      <iconSet iconSet="3Signs">
        <cfvo type="percent" val="0"/>
        <cfvo type="percent" val="33"/>
        <cfvo type="percent" val="67"/>
      </iconSet>
    </cfRule>
    <cfRule type="iconSet" priority="2190">
      <iconSet iconSet="3Signs">
        <cfvo type="percent" val="0"/>
        <cfvo type="percent" val="33"/>
        <cfvo type="percent" val="67"/>
      </iconSet>
    </cfRule>
    <cfRule type="iconSet" priority="2191">
      <iconSet iconSet="3Signs">
        <cfvo type="percent" val="0"/>
        <cfvo type="percent" val="33"/>
        <cfvo type="percent" val="67"/>
      </iconSet>
    </cfRule>
    <cfRule type="iconSet" priority="2192">
      <iconSet iconSet="3Signs">
        <cfvo type="percent" val="0"/>
        <cfvo type="percent" val="33"/>
        <cfvo type="percent" val="67"/>
      </iconSet>
    </cfRule>
    <cfRule type="iconSet" priority="2193">
      <iconSet iconSet="3Signs">
        <cfvo type="percent" val="0"/>
        <cfvo type="percent" val="33"/>
        <cfvo type="percent" val="67"/>
      </iconSet>
    </cfRule>
    <cfRule type="iconSet" priority="2194">
      <iconSet iconSet="3Signs">
        <cfvo type="percent" val="0"/>
        <cfvo type="percent" val="33"/>
        <cfvo type="percent" val="67"/>
      </iconSet>
    </cfRule>
    <cfRule type="iconSet" priority="2195">
      <iconSet iconSet="3Signs">
        <cfvo type="percent" val="0"/>
        <cfvo type="percent" val="33"/>
        <cfvo type="percent" val="67"/>
      </iconSet>
    </cfRule>
    <cfRule type="iconSet" priority="2196">
      <iconSet iconSet="3Signs">
        <cfvo type="percent" val="0"/>
        <cfvo type="percent" val="33"/>
        <cfvo type="percent" val="67"/>
      </iconSet>
    </cfRule>
    <cfRule type="iconSet" priority="2197">
      <iconSet iconSet="3Signs">
        <cfvo type="percent" val="0"/>
        <cfvo type="percent" val="33"/>
        <cfvo type="percent" val="67"/>
      </iconSet>
    </cfRule>
    <cfRule type="iconSet" priority="2198">
      <iconSet iconSet="3Signs">
        <cfvo type="percent" val="0"/>
        <cfvo type="percent" val="33"/>
        <cfvo type="percent" val="67"/>
      </iconSet>
    </cfRule>
    <cfRule type="iconSet" priority="2199">
      <iconSet iconSet="3Signs">
        <cfvo type="percent" val="0"/>
        <cfvo type="percent" val="33"/>
        <cfvo type="percent" val="67"/>
      </iconSet>
    </cfRule>
    <cfRule type="iconSet" priority="2200">
      <iconSet iconSet="3Signs">
        <cfvo type="percent" val="0"/>
        <cfvo type="percent" val="33"/>
        <cfvo type="percent" val="67"/>
      </iconSet>
    </cfRule>
    <cfRule type="iconSet" priority="2201">
      <iconSet iconSet="3Signs">
        <cfvo type="percent" val="0"/>
        <cfvo type="percent" val="33"/>
        <cfvo type="percent" val="67"/>
      </iconSet>
    </cfRule>
    <cfRule type="iconSet" priority="2202">
      <iconSet iconSet="3Signs">
        <cfvo type="percent" val="0"/>
        <cfvo type="percent" val="33"/>
        <cfvo type="percent" val="67"/>
      </iconSet>
    </cfRule>
    <cfRule type="iconSet" priority="2203">
      <iconSet iconSet="3Signs">
        <cfvo type="percent" val="0"/>
        <cfvo type="percent" val="33"/>
        <cfvo type="percent" val="67"/>
      </iconSet>
    </cfRule>
    <cfRule type="iconSet" priority="2204">
      <iconSet iconSet="3Signs">
        <cfvo type="percent" val="0"/>
        <cfvo type="percent" val="33"/>
        <cfvo type="percent" val="67"/>
      </iconSet>
    </cfRule>
    <cfRule type="iconSet" priority="2205">
      <iconSet iconSet="3Signs">
        <cfvo type="percent" val="0"/>
        <cfvo type="percent" val="33"/>
        <cfvo type="percent" val="67"/>
      </iconSet>
    </cfRule>
    <cfRule type="iconSet" priority="2206">
      <iconSet iconSet="3Signs">
        <cfvo type="percent" val="0"/>
        <cfvo type="percent" val="33"/>
        <cfvo type="percent" val="67"/>
      </iconSet>
    </cfRule>
    <cfRule type="iconSet" priority="2207">
      <iconSet iconSet="3Signs">
        <cfvo type="percent" val="0"/>
        <cfvo type="percent" val="33"/>
        <cfvo type="percent" val="67"/>
      </iconSet>
    </cfRule>
    <cfRule type="iconSet" priority="2208">
      <iconSet iconSet="3Signs">
        <cfvo type="percent" val="0"/>
        <cfvo type="percent" val="33"/>
        <cfvo type="percent" val="67"/>
      </iconSet>
    </cfRule>
    <cfRule type="iconSet" priority="2209">
      <iconSet iconSet="3Signs">
        <cfvo type="percent" val="0"/>
        <cfvo type="percent" val="33"/>
        <cfvo type="percent" val="67"/>
      </iconSet>
    </cfRule>
    <cfRule type="iconSet" priority="2210">
      <iconSet iconSet="3Signs">
        <cfvo type="percent" val="0"/>
        <cfvo type="percent" val="33"/>
        <cfvo type="percent" val="67"/>
      </iconSet>
    </cfRule>
    <cfRule type="iconSet" priority="2211">
      <iconSet iconSet="3Signs">
        <cfvo type="percent" val="0"/>
        <cfvo type="percent" val="33"/>
        <cfvo type="percent" val="67"/>
      </iconSet>
    </cfRule>
    <cfRule type="iconSet" priority="2212">
      <iconSet iconSet="3Signs">
        <cfvo type="percent" val="0"/>
        <cfvo type="percent" val="33"/>
        <cfvo type="percent" val="67"/>
      </iconSet>
    </cfRule>
    <cfRule type="iconSet" priority="2213">
      <iconSet iconSet="3Signs">
        <cfvo type="percent" val="0"/>
        <cfvo type="percent" val="33"/>
        <cfvo type="percent" val="67"/>
      </iconSet>
    </cfRule>
    <cfRule type="iconSet" priority="2214">
      <iconSet iconSet="3Signs">
        <cfvo type="percent" val="0"/>
        <cfvo type="percent" val="33"/>
        <cfvo type="percent" val="67"/>
      </iconSet>
    </cfRule>
    <cfRule type="iconSet" priority="2215">
      <iconSet iconSet="3Signs">
        <cfvo type="percent" val="0"/>
        <cfvo type="percent" val="33"/>
        <cfvo type="percent" val="67"/>
      </iconSet>
    </cfRule>
    <cfRule type="iconSet" priority="2216">
      <iconSet iconSet="3Signs">
        <cfvo type="percent" val="0"/>
        <cfvo type="percent" val="33"/>
        <cfvo type="percent" val="67"/>
      </iconSet>
    </cfRule>
    <cfRule type="iconSet" priority="2217">
      <iconSet iconSet="3Signs">
        <cfvo type="percent" val="0"/>
        <cfvo type="percent" val="33"/>
        <cfvo type="percent" val="67"/>
      </iconSet>
    </cfRule>
    <cfRule type="iconSet" priority="2218">
      <iconSet iconSet="3Signs">
        <cfvo type="percent" val="0"/>
        <cfvo type="percent" val="33"/>
        <cfvo type="percent" val="67"/>
      </iconSet>
    </cfRule>
    <cfRule type="iconSet" priority="2219">
      <iconSet iconSet="3Signs">
        <cfvo type="percent" val="0"/>
        <cfvo type="percent" val="33"/>
        <cfvo type="percent" val="67"/>
      </iconSet>
    </cfRule>
    <cfRule type="iconSet" priority="2220">
      <iconSet iconSet="3Signs">
        <cfvo type="percent" val="0"/>
        <cfvo type="percent" val="33"/>
        <cfvo type="percent" val="67"/>
      </iconSet>
    </cfRule>
    <cfRule type="iconSet" priority="2221">
      <iconSet iconSet="3Signs">
        <cfvo type="percent" val="0"/>
        <cfvo type="percent" val="33"/>
        <cfvo type="percent" val="67"/>
      </iconSet>
    </cfRule>
    <cfRule type="iconSet" priority="2222">
      <iconSet iconSet="3Signs">
        <cfvo type="percent" val="0"/>
        <cfvo type="percent" val="33"/>
        <cfvo type="percent" val="67"/>
      </iconSet>
    </cfRule>
    <cfRule type="iconSet" priority="2223">
      <iconSet iconSet="3Signs">
        <cfvo type="percent" val="0"/>
        <cfvo type="percent" val="33"/>
        <cfvo type="percent" val="67"/>
      </iconSet>
    </cfRule>
    <cfRule type="iconSet" priority="2224">
      <iconSet iconSet="3Signs">
        <cfvo type="percent" val="0"/>
        <cfvo type="percent" val="33"/>
        <cfvo type="percent" val="67"/>
      </iconSet>
    </cfRule>
    <cfRule type="iconSet" priority="2225">
      <iconSet iconSet="3Signs">
        <cfvo type="percent" val="0"/>
        <cfvo type="percent" val="33"/>
        <cfvo type="percent" val="67"/>
      </iconSet>
    </cfRule>
    <cfRule type="iconSet" priority="2226">
      <iconSet iconSet="3Signs">
        <cfvo type="percent" val="0"/>
        <cfvo type="percent" val="33"/>
        <cfvo type="percent" val="67"/>
      </iconSet>
    </cfRule>
    <cfRule type="iconSet" priority="2227">
      <iconSet iconSet="3Signs">
        <cfvo type="percent" val="0"/>
        <cfvo type="percent" val="33"/>
        <cfvo type="percent" val="67"/>
      </iconSet>
    </cfRule>
    <cfRule type="iconSet" priority="2228">
      <iconSet iconSet="3Signs">
        <cfvo type="percent" val="0"/>
        <cfvo type="percent" val="33"/>
        <cfvo type="percent" val="67"/>
      </iconSet>
    </cfRule>
    <cfRule type="iconSet" priority="2229">
      <iconSet iconSet="3Signs">
        <cfvo type="percent" val="0"/>
        <cfvo type="percent" val="33"/>
        <cfvo type="percent" val="67"/>
      </iconSet>
    </cfRule>
    <cfRule type="iconSet" priority="2230">
      <iconSet iconSet="3Signs">
        <cfvo type="percent" val="0"/>
        <cfvo type="percent" val="33"/>
        <cfvo type="percent" val="67"/>
      </iconSet>
    </cfRule>
    <cfRule type="iconSet" priority="2231">
      <iconSet iconSet="3Signs">
        <cfvo type="percent" val="0"/>
        <cfvo type="percent" val="33"/>
        <cfvo type="percent" val="67"/>
      </iconSet>
    </cfRule>
    <cfRule type="iconSet" priority="2232">
      <iconSet iconSet="3Signs">
        <cfvo type="percent" val="0"/>
        <cfvo type="percent" val="33"/>
        <cfvo type="percent" val="67"/>
      </iconSet>
    </cfRule>
    <cfRule type="iconSet" priority="2233">
      <iconSet iconSet="3Signs">
        <cfvo type="percent" val="0"/>
        <cfvo type="percent" val="33"/>
        <cfvo type="percent" val="67"/>
      </iconSet>
    </cfRule>
    <cfRule type="iconSet" priority="2234">
      <iconSet iconSet="3Signs">
        <cfvo type="percent" val="0"/>
        <cfvo type="percent" val="33"/>
        <cfvo type="percent" val="67"/>
      </iconSet>
    </cfRule>
    <cfRule type="iconSet" priority="2235">
      <iconSet iconSet="3Signs">
        <cfvo type="percent" val="0"/>
        <cfvo type="percent" val="33"/>
        <cfvo type="percent" val="67"/>
      </iconSet>
    </cfRule>
    <cfRule type="iconSet" priority="2236">
      <iconSet iconSet="3Signs">
        <cfvo type="percent" val="0"/>
        <cfvo type="percent" val="33"/>
        <cfvo type="percent" val="67"/>
      </iconSet>
    </cfRule>
    <cfRule type="iconSet" priority="2237">
      <iconSet iconSet="3Signs">
        <cfvo type="percent" val="0"/>
        <cfvo type="percent" val="33"/>
        <cfvo type="percent" val="67"/>
      </iconSet>
    </cfRule>
    <cfRule type="iconSet" priority="2238">
      <iconSet iconSet="3Signs">
        <cfvo type="percent" val="0"/>
        <cfvo type="percent" val="33"/>
        <cfvo type="percent" val="67"/>
      </iconSet>
    </cfRule>
    <cfRule type="iconSet" priority="2239">
      <iconSet iconSet="3Signs">
        <cfvo type="percent" val="0"/>
        <cfvo type="percent" val="33"/>
        <cfvo type="percent" val="67"/>
      </iconSet>
    </cfRule>
    <cfRule type="iconSet" priority="2240">
      <iconSet iconSet="3Signs">
        <cfvo type="percent" val="0"/>
        <cfvo type="percent" val="33"/>
        <cfvo type="percent" val="67"/>
      </iconSet>
    </cfRule>
    <cfRule type="iconSet" priority="2241">
      <iconSet iconSet="3Signs">
        <cfvo type="percent" val="0"/>
        <cfvo type="percent" val="33"/>
        <cfvo type="percent" val="67"/>
      </iconSet>
    </cfRule>
    <cfRule type="iconSet" priority="2242">
      <iconSet iconSet="3Signs">
        <cfvo type="percent" val="0"/>
        <cfvo type="percent" val="33"/>
        <cfvo type="percent" val="67"/>
      </iconSet>
    </cfRule>
    <cfRule type="iconSet" priority="2243">
      <iconSet iconSet="3Signs">
        <cfvo type="percent" val="0"/>
        <cfvo type="percent" val="33"/>
        <cfvo type="percent" val="67"/>
      </iconSet>
    </cfRule>
    <cfRule type="iconSet" priority="2244">
      <iconSet iconSet="3Signs">
        <cfvo type="percent" val="0"/>
        <cfvo type="percent" val="33"/>
        <cfvo type="percent" val="67"/>
      </iconSet>
    </cfRule>
    <cfRule type="iconSet" priority="2245">
      <iconSet iconSet="3Signs">
        <cfvo type="percent" val="0"/>
        <cfvo type="percent" val="33"/>
        <cfvo type="percent" val="67"/>
      </iconSet>
    </cfRule>
    <cfRule type="iconSet" priority="2246">
      <iconSet iconSet="3Signs">
        <cfvo type="percent" val="0"/>
        <cfvo type="percent" val="33"/>
        <cfvo type="percent" val="67"/>
      </iconSet>
    </cfRule>
    <cfRule type="iconSet" priority="2247">
      <iconSet iconSet="3Signs">
        <cfvo type="percent" val="0"/>
        <cfvo type="percent" val="33"/>
        <cfvo type="percent" val="67"/>
      </iconSet>
    </cfRule>
    <cfRule type="iconSet" priority="2248">
      <iconSet iconSet="3Signs">
        <cfvo type="percent" val="0"/>
        <cfvo type="percent" val="33"/>
        <cfvo type="percent" val="67"/>
      </iconSet>
    </cfRule>
    <cfRule type="iconSet" priority="2249">
      <iconSet iconSet="3Signs">
        <cfvo type="percent" val="0"/>
        <cfvo type="percent" val="33"/>
        <cfvo type="percent" val="67"/>
      </iconSet>
    </cfRule>
    <cfRule type="iconSet" priority="2250">
      <iconSet iconSet="3Signs">
        <cfvo type="percent" val="0"/>
        <cfvo type="percent" val="33"/>
        <cfvo type="percent" val="67"/>
      </iconSet>
    </cfRule>
    <cfRule type="iconSet" priority="2251">
      <iconSet iconSet="3Signs">
        <cfvo type="percent" val="0"/>
        <cfvo type="percent" val="33"/>
        <cfvo type="percent" val="67"/>
      </iconSet>
    </cfRule>
    <cfRule type="iconSet" priority="2252">
      <iconSet iconSet="3Signs">
        <cfvo type="percent" val="0"/>
        <cfvo type="percent" val="33"/>
        <cfvo type="percent" val="67"/>
      </iconSet>
    </cfRule>
    <cfRule type="iconSet" priority="2253">
      <iconSet iconSet="3Signs">
        <cfvo type="percent" val="0"/>
        <cfvo type="percent" val="33"/>
        <cfvo type="percent" val="67"/>
      </iconSet>
    </cfRule>
    <cfRule type="iconSet" priority="2254">
      <iconSet iconSet="3Signs">
        <cfvo type="percent" val="0"/>
        <cfvo type="percent" val="33"/>
        <cfvo type="percent" val="67"/>
      </iconSet>
    </cfRule>
    <cfRule type="iconSet" priority="2255">
      <iconSet iconSet="3Signs">
        <cfvo type="percent" val="0"/>
        <cfvo type="percent" val="33"/>
        <cfvo type="percent" val="67"/>
      </iconSet>
    </cfRule>
    <cfRule type="iconSet" priority="2256">
      <iconSet iconSet="3Signs">
        <cfvo type="percent" val="0"/>
        <cfvo type="percent" val="33"/>
        <cfvo type="percent" val="67"/>
      </iconSet>
    </cfRule>
    <cfRule type="iconSet" priority="2257">
      <iconSet iconSet="3Signs">
        <cfvo type="percent" val="0"/>
        <cfvo type="percent" val="33"/>
        <cfvo type="percent" val="67"/>
      </iconSet>
    </cfRule>
    <cfRule type="iconSet" priority="2258">
      <iconSet iconSet="3Signs">
        <cfvo type="percent" val="0"/>
        <cfvo type="percent" val="33"/>
        <cfvo type="percent" val="67"/>
      </iconSet>
    </cfRule>
    <cfRule type="iconSet" priority="2259">
      <iconSet iconSet="3Signs">
        <cfvo type="percent" val="0"/>
        <cfvo type="percent" val="33"/>
        <cfvo type="percent" val="67"/>
      </iconSet>
    </cfRule>
    <cfRule type="iconSet" priority="2260">
      <iconSet iconSet="3Signs">
        <cfvo type="percent" val="0"/>
        <cfvo type="percent" val="33"/>
        <cfvo type="percent" val="67"/>
      </iconSet>
    </cfRule>
    <cfRule type="iconSet" priority="2261">
      <iconSet iconSet="3Signs">
        <cfvo type="percent" val="0"/>
        <cfvo type="percent" val="33"/>
        <cfvo type="percent" val="67"/>
      </iconSet>
    </cfRule>
    <cfRule type="iconSet" priority="2262">
      <iconSet iconSet="3Signs">
        <cfvo type="percent" val="0"/>
        <cfvo type="percent" val="33"/>
        <cfvo type="percent" val="67"/>
      </iconSet>
    </cfRule>
    <cfRule type="iconSet" priority="2263">
      <iconSet iconSet="3Signs">
        <cfvo type="percent" val="0"/>
        <cfvo type="percent" val="33"/>
        <cfvo type="percent" val="67"/>
      </iconSet>
    </cfRule>
    <cfRule type="iconSet" priority="2264">
      <iconSet iconSet="3Signs">
        <cfvo type="percent" val="0"/>
        <cfvo type="percent" val="33"/>
        <cfvo type="percent" val="67"/>
      </iconSet>
    </cfRule>
    <cfRule type="iconSet" priority="2265">
      <iconSet iconSet="3Signs">
        <cfvo type="percent" val="0"/>
        <cfvo type="percent" val="33"/>
        <cfvo type="percent" val="67"/>
      </iconSet>
    </cfRule>
    <cfRule type="iconSet" priority="2266">
      <iconSet iconSet="3Signs">
        <cfvo type="percent" val="0"/>
        <cfvo type="percent" val="33"/>
        <cfvo type="percent" val="67"/>
      </iconSet>
    </cfRule>
    <cfRule type="iconSet" priority="2267">
      <iconSet iconSet="3Signs">
        <cfvo type="percent" val="0"/>
        <cfvo type="percent" val="33"/>
        <cfvo type="percent" val="67"/>
      </iconSet>
    </cfRule>
    <cfRule type="iconSet" priority="2268">
      <iconSet iconSet="3Signs">
        <cfvo type="percent" val="0"/>
        <cfvo type="percent" val="33"/>
        <cfvo type="percent" val="67"/>
      </iconSet>
    </cfRule>
    <cfRule type="iconSet" priority="2269">
      <iconSet iconSet="3Signs">
        <cfvo type="percent" val="0"/>
        <cfvo type="percent" val="33"/>
        <cfvo type="percent" val="67"/>
      </iconSet>
    </cfRule>
    <cfRule type="iconSet" priority="2270">
      <iconSet iconSet="3Signs">
        <cfvo type="percent" val="0"/>
        <cfvo type="percent" val="33"/>
        <cfvo type="percent" val="67"/>
      </iconSet>
    </cfRule>
    <cfRule type="iconSet" priority="2271">
      <iconSet iconSet="3Signs">
        <cfvo type="percent" val="0"/>
        <cfvo type="percent" val="33"/>
        <cfvo type="percent" val="67"/>
      </iconSet>
    </cfRule>
    <cfRule type="iconSet" priority="2272">
      <iconSet iconSet="3Signs">
        <cfvo type="percent" val="0"/>
        <cfvo type="percent" val="33"/>
        <cfvo type="percent" val="67"/>
      </iconSet>
    </cfRule>
    <cfRule type="iconSet" priority="2273">
      <iconSet iconSet="3Signs">
        <cfvo type="percent" val="0"/>
        <cfvo type="percent" val="33"/>
        <cfvo type="percent" val="67"/>
      </iconSet>
    </cfRule>
    <cfRule type="iconSet" priority="2274">
      <iconSet iconSet="3Signs">
        <cfvo type="percent" val="0"/>
        <cfvo type="percent" val="33"/>
        <cfvo type="percent" val="67"/>
      </iconSet>
    </cfRule>
    <cfRule type="iconSet" priority="2275">
      <iconSet iconSet="3Signs">
        <cfvo type="percent" val="0"/>
        <cfvo type="percent" val="33"/>
        <cfvo type="percent" val="67"/>
      </iconSet>
    </cfRule>
    <cfRule type="iconSet" priority="2276">
      <iconSet iconSet="3Signs">
        <cfvo type="percent" val="0"/>
        <cfvo type="percent" val="33"/>
        <cfvo type="percent" val="67"/>
      </iconSet>
    </cfRule>
    <cfRule type="iconSet" priority="2277">
      <iconSet iconSet="3Signs">
        <cfvo type="percent" val="0"/>
        <cfvo type="percent" val="33"/>
        <cfvo type="percent" val="67"/>
      </iconSet>
    </cfRule>
    <cfRule type="iconSet" priority="2278">
      <iconSet iconSet="3Signs">
        <cfvo type="percent" val="0"/>
        <cfvo type="percent" val="33"/>
        <cfvo type="percent" val="67"/>
      </iconSet>
    </cfRule>
    <cfRule type="iconSet" priority="2279">
      <iconSet iconSet="3Signs">
        <cfvo type="percent" val="0"/>
        <cfvo type="percent" val="33"/>
        <cfvo type="percent" val="67"/>
      </iconSet>
    </cfRule>
    <cfRule type="iconSet" priority="2280">
      <iconSet iconSet="3Signs">
        <cfvo type="percent" val="0"/>
        <cfvo type="percent" val="33"/>
        <cfvo type="percent" val="67"/>
      </iconSet>
    </cfRule>
    <cfRule type="iconSet" priority="2281">
      <iconSet iconSet="3Signs">
        <cfvo type="percent" val="0"/>
        <cfvo type="percent" val="33"/>
        <cfvo type="percent" val="67"/>
      </iconSet>
    </cfRule>
    <cfRule type="iconSet" priority="2282">
      <iconSet iconSet="3Signs">
        <cfvo type="percent" val="0"/>
        <cfvo type="percent" val="33"/>
        <cfvo type="percent" val="67"/>
      </iconSet>
    </cfRule>
    <cfRule type="iconSet" priority="2283">
      <iconSet iconSet="3Signs">
        <cfvo type="percent" val="0"/>
        <cfvo type="percent" val="33"/>
        <cfvo type="percent" val="67"/>
      </iconSet>
    </cfRule>
    <cfRule type="iconSet" priority="2284">
      <iconSet iconSet="3Signs">
        <cfvo type="percent" val="0"/>
        <cfvo type="percent" val="33"/>
        <cfvo type="percent" val="67"/>
      </iconSet>
    </cfRule>
    <cfRule type="iconSet" priority="2285">
      <iconSet iconSet="3Signs">
        <cfvo type="percent" val="0"/>
        <cfvo type="percent" val="33"/>
        <cfvo type="percent" val="67"/>
      </iconSet>
    </cfRule>
    <cfRule type="iconSet" priority="2286">
      <iconSet iconSet="3Signs">
        <cfvo type="percent" val="0"/>
        <cfvo type="percent" val="33"/>
        <cfvo type="percent" val="67"/>
      </iconSet>
    </cfRule>
    <cfRule type="iconSet" priority="2287">
      <iconSet iconSet="3Signs">
        <cfvo type="percent" val="0"/>
        <cfvo type="percent" val="33"/>
        <cfvo type="percent" val="67"/>
      </iconSet>
    </cfRule>
    <cfRule type="iconSet" priority="2288">
      <iconSet iconSet="3Signs">
        <cfvo type="percent" val="0"/>
        <cfvo type="percent" val="33"/>
        <cfvo type="percent" val="67"/>
      </iconSet>
    </cfRule>
    <cfRule type="iconSet" priority="2289">
      <iconSet iconSet="3Signs">
        <cfvo type="percent" val="0"/>
        <cfvo type="percent" val="33"/>
        <cfvo type="percent" val="67"/>
      </iconSet>
    </cfRule>
    <cfRule type="iconSet" priority="2290">
      <iconSet iconSet="3Signs">
        <cfvo type="percent" val="0"/>
        <cfvo type="percent" val="33"/>
        <cfvo type="percent" val="67"/>
      </iconSet>
    </cfRule>
    <cfRule type="iconSet" priority="2291">
      <iconSet iconSet="3Signs">
        <cfvo type="percent" val="0"/>
        <cfvo type="percent" val="33"/>
        <cfvo type="percent" val="67"/>
      </iconSet>
    </cfRule>
    <cfRule type="iconSet" priority="2292">
      <iconSet iconSet="3Signs">
        <cfvo type="percent" val="0"/>
        <cfvo type="percent" val="33"/>
        <cfvo type="percent" val="67"/>
      </iconSet>
    </cfRule>
    <cfRule type="iconSet" priority="2293">
      <iconSet iconSet="3Signs">
        <cfvo type="percent" val="0"/>
        <cfvo type="percent" val="33"/>
        <cfvo type="percent" val="67"/>
      </iconSet>
    </cfRule>
    <cfRule type="iconSet" priority="2294">
      <iconSet iconSet="3Signs">
        <cfvo type="percent" val="0"/>
        <cfvo type="percent" val="33"/>
        <cfvo type="percent" val="67"/>
      </iconSet>
    </cfRule>
    <cfRule type="iconSet" priority="2295">
      <iconSet iconSet="3Signs">
        <cfvo type="percent" val="0"/>
        <cfvo type="percent" val="33"/>
        <cfvo type="percent" val="67"/>
      </iconSet>
    </cfRule>
    <cfRule type="iconSet" priority="2296">
      <iconSet iconSet="3Signs">
        <cfvo type="percent" val="0"/>
        <cfvo type="percent" val="33"/>
        <cfvo type="percent" val="67"/>
      </iconSet>
    </cfRule>
    <cfRule type="iconSet" priority="2297">
      <iconSet iconSet="3Signs">
        <cfvo type="percent" val="0"/>
        <cfvo type="percent" val="33"/>
        <cfvo type="percent" val="67"/>
      </iconSet>
    </cfRule>
    <cfRule type="iconSet" priority="2298">
      <iconSet iconSet="3Signs">
        <cfvo type="percent" val="0"/>
        <cfvo type="percent" val="33"/>
        <cfvo type="percent" val="67"/>
      </iconSet>
    </cfRule>
    <cfRule type="iconSet" priority="2299">
      <iconSet iconSet="3Signs">
        <cfvo type="percent" val="0"/>
        <cfvo type="percent" val="33"/>
        <cfvo type="percent" val="67"/>
      </iconSet>
    </cfRule>
    <cfRule type="iconSet" priority="2300">
      <iconSet iconSet="3Signs">
        <cfvo type="percent" val="0"/>
        <cfvo type="percent" val="33"/>
        <cfvo type="percent" val="67"/>
      </iconSet>
    </cfRule>
    <cfRule type="iconSet" priority="2301">
      <iconSet iconSet="3Signs">
        <cfvo type="percent" val="0"/>
        <cfvo type="percent" val="33"/>
        <cfvo type="percent" val="67"/>
      </iconSet>
    </cfRule>
    <cfRule type="iconSet" priority="2302">
      <iconSet iconSet="3Signs">
        <cfvo type="percent" val="0"/>
        <cfvo type="percent" val="33"/>
        <cfvo type="percent" val="67"/>
      </iconSet>
    </cfRule>
    <cfRule type="iconSet" priority="2303">
      <iconSet iconSet="3Signs">
        <cfvo type="percent" val="0"/>
        <cfvo type="percent" val="33"/>
        <cfvo type="percent" val="67"/>
      </iconSet>
    </cfRule>
    <cfRule type="iconSet" priority="2304">
      <iconSet iconSet="3Signs">
        <cfvo type="percent" val="0"/>
        <cfvo type="percent" val="33"/>
        <cfvo type="percent" val="67"/>
      </iconSet>
    </cfRule>
    <cfRule type="iconSet" priority="2305">
      <iconSet iconSet="3Signs">
        <cfvo type="percent" val="0"/>
        <cfvo type="percent" val="33"/>
        <cfvo type="percent" val="67"/>
      </iconSet>
    </cfRule>
    <cfRule type="iconSet" priority="2306">
      <iconSet iconSet="3Signs">
        <cfvo type="percent" val="0"/>
        <cfvo type="percent" val="33"/>
        <cfvo type="percent" val="67"/>
      </iconSet>
    </cfRule>
    <cfRule type="iconSet" priority="2307">
      <iconSet iconSet="3Signs">
        <cfvo type="percent" val="0"/>
        <cfvo type="percent" val="33"/>
        <cfvo type="percent" val="67"/>
      </iconSet>
    </cfRule>
    <cfRule type="iconSet" priority="2308">
      <iconSet iconSet="3Signs">
        <cfvo type="percent" val="0"/>
        <cfvo type="percent" val="33"/>
        <cfvo type="percent" val="67"/>
      </iconSet>
    </cfRule>
    <cfRule type="iconSet" priority="2309">
      <iconSet iconSet="3Signs">
        <cfvo type="percent" val="0"/>
        <cfvo type="percent" val="33"/>
        <cfvo type="percent" val="67"/>
      </iconSet>
    </cfRule>
    <cfRule type="iconSet" priority="2310">
      <iconSet iconSet="3Signs">
        <cfvo type="percent" val="0"/>
        <cfvo type="percent" val="33"/>
        <cfvo type="percent" val="67"/>
      </iconSet>
    </cfRule>
    <cfRule type="iconSet" priority="2311">
      <iconSet iconSet="3Signs">
        <cfvo type="percent" val="0"/>
        <cfvo type="percent" val="33"/>
        <cfvo type="percent" val="67"/>
      </iconSet>
    </cfRule>
    <cfRule type="iconSet" priority="2312">
      <iconSet iconSet="3Signs">
        <cfvo type="percent" val="0"/>
        <cfvo type="percent" val="33"/>
        <cfvo type="percent" val="67"/>
      </iconSet>
    </cfRule>
    <cfRule type="iconSet" priority="2313">
      <iconSet iconSet="3Signs">
        <cfvo type="percent" val="0"/>
        <cfvo type="percent" val="33"/>
        <cfvo type="percent" val="67"/>
      </iconSet>
    </cfRule>
    <cfRule type="iconSet" priority="2314">
      <iconSet iconSet="3Signs">
        <cfvo type="percent" val="0"/>
        <cfvo type="percent" val="33"/>
        <cfvo type="percent" val="67"/>
      </iconSet>
    </cfRule>
    <cfRule type="iconSet" priority="2315">
      <iconSet iconSet="3Signs">
        <cfvo type="percent" val="0"/>
        <cfvo type="percent" val="33"/>
        <cfvo type="percent" val="67"/>
      </iconSet>
    </cfRule>
    <cfRule type="iconSet" priority="2316">
      <iconSet iconSet="3Signs">
        <cfvo type="percent" val="0"/>
        <cfvo type="percent" val="33"/>
        <cfvo type="percent" val="67"/>
      </iconSet>
    </cfRule>
    <cfRule type="iconSet" priority="2317">
      <iconSet iconSet="3Signs">
        <cfvo type="percent" val="0"/>
        <cfvo type="percent" val="33"/>
        <cfvo type="percent" val="67"/>
      </iconSet>
    </cfRule>
    <cfRule type="iconSet" priority="2318">
      <iconSet iconSet="3Signs">
        <cfvo type="percent" val="0"/>
        <cfvo type="percent" val="33"/>
        <cfvo type="percent" val="67"/>
      </iconSet>
    </cfRule>
    <cfRule type="iconSet" priority="2319">
      <iconSet iconSet="3Signs">
        <cfvo type="percent" val="0"/>
        <cfvo type="percent" val="33"/>
        <cfvo type="percent" val="67"/>
      </iconSet>
    </cfRule>
    <cfRule type="iconSet" priority="2320">
      <iconSet iconSet="3Signs">
        <cfvo type="percent" val="0"/>
        <cfvo type="percent" val="33"/>
        <cfvo type="percent" val="67"/>
      </iconSet>
    </cfRule>
    <cfRule type="iconSet" priority="2321">
      <iconSet iconSet="3Signs">
        <cfvo type="percent" val="0"/>
        <cfvo type="percent" val="33"/>
        <cfvo type="percent" val="67"/>
      </iconSet>
    </cfRule>
    <cfRule type="iconSet" priority="2322">
      <iconSet iconSet="3Signs">
        <cfvo type="percent" val="0"/>
        <cfvo type="percent" val="33"/>
        <cfvo type="percent" val="67"/>
      </iconSet>
    </cfRule>
    <cfRule type="iconSet" priority="2323">
      <iconSet iconSet="3Signs">
        <cfvo type="percent" val="0"/>
        <cfvo type="percent" val="33"/>
        <cfvo type="percent" val="67"/>
      </iconSet>
    </cfRule>
    <cfRule type="iconSet" priority="2324">
      <iconSet iconSet="3Signs">
        <cfvo type="percent" val="0"/>
        <cfvo type="percent" val="33"/>
        <cfvo type="percent" val="67"/>
      </iconSet>
    </cfRule>
    <cfRule type="iconSet" priority="2325">
      <iconSet iconSet="3Signs">
        <cfvo type="percent" val="0"/>
        <cfvo type="percent" val="33"/>
        <cfvo type="percent" val="67"/>
      </iconSet>
    </cfRule>
    <cfRule type="iconSet" priority="2326">
      <iconSet iconSet="3Signs">
        <cfvo type="percent" val="0"/>
        <cfvo type="percent" val="33"/>
        <cfvo type="percent" val="67"/>
      </iconSet>
    </cfRule>
    <cfRule type="iconSet" priority="2327">
      <iconSet iconSet="3Signs">
        <cfvo type="percent" val="0"/>
        <cfvo type="percent" val="33"/>
        <cfvo type="percent" val="67"/>
      </iconSet>
    </cfRule>
    <cfRule type="iconSet" priority="2328">
      <iconSet iconSet="3Signs">
        <cfvo type="percent" val="0"/>
        <cfvo type="percent" val="33"/>
        <cfvo type="percent" val="67"/>
      </iconSet>
    </cfRule>
    <cfRule type="iconSet" priority="2329">
      <iconSet iconSet="3Signs">
        <cfvo type="percent" val="0"/>
        <cfvo type="percent" val="33"/>
        <cfvo type="percent" val="67"/>
      </iconSet>
    </cfRule>
    <cfRule type="iconSet" priority="2330">
      <iconSet iconSet="3Signs">
        <cfvo type="percent" val="0"/>
        <cfvo type="percent" val="33"/>
        <cfvo type="percent" val="67"/>
      </iconSet>
    </cfRule>
    <cfRule type="iconSet" priority="2331">
      <iconSet iconSet="3Signs">
        <cfvo type="percent" val="0"/>
        <cfvo type="percent" val="33"/>
        <cfvo type="percent" val="67"/>
      </iconSet>
    </cfRule>
    <cfRule type="iconSet" priority="2332">
      <iconSet iconSet="3Signs">
        <cfvo type="percent" val="0"/>
        <cfvo type="percent" val="33"/>
        <cfvo type="percent" val="67"/>
      </iconSet>
    </cfRule>
    <cfRule type="iconSet" priority="2333">
      <iconSet iconSet="3Signs">
        <cfvo type="percent" val="0"/>
        <cfvo type="percent" val="33"/>
        <cfvo type="percent" val="67"/>
      </iconSet>
    </cfRule>
    <cfRule type="iconSet" priority="2334">
      <iconSet iconSet="3Signs">
        <cfvo type="percent" val="0"/>
        <cfvo type="percent" val="33"/>
        <cfvo type="percent" val="67"/>
      </iconSet>
    </cfRule>
    <cfRule type="iconSet" priority="2335">
      <iconSet iconSet="3Signs">
        <cfvo type="percent" val="0"/>
        <cfvo type="percent" val="33"/>
        <cfvo type="percent" val="67"/>
      </iconSet>
    </cfRule>
    <cfRule type="iconSet" priority="2336">
      <iconSet iconSet="3Signs">
        <cfvo type="percent" val="0"/>
        <cfvo type="percent" val="33"/>
        <cfvo type="percent" val="67"/>
      </iconSet>
    </cfRule>
    <cfRule type="iconSet" priority="2337">
      <iconSet iconSet="3Signs">
        <cfvo type="percent" val="0"/>
        <cfvo type="percent" val="33"/>
        <cfvo type="percent" val="67"/>
      </iconSet>
    </cfRule>
    <cfRule type="iconSet" priority="2338">
      <iconSet iconSet="3Signs">
        <cfvo type="percent" val="0"/>
        <cfvo type="percent" val="33"/>
        <cfvo type="percent" val="67"/>
      </iconSet>
    </cfRule>
    <cfRule type="iconSet" priority="2339">
      <iconSet iconSet="3Signs">
        <cfvo type="percent" val="0"/>
        <cfvo type="percent" val="33"/>
        <cfvo type="percent" val="67"/>
      </iconSet>
    </cfRule>
    <cfRule type="iconSet" priority="2340">
      <iconSet iconSet="3Signs">
        <cfvo type="percent" val="0"/>
        <cfvo type="percent" val="33"/>
        <cfvo type="percent" val="67"/>
      </iconSet>
    </cfRule>
    <cfRule type="iconSet" priority="2341">
      <iconSet iconSet="3Signs">
        <cfvo type="percent" val="0"/>
        <cfvo type="percent" val="33"/>
        <cfvo type="percent" val="67"/>
      </iconSet>
    </cfRule>
    <cfRule type="iconSet" priority="2342">
      <iconSet iconSet="3Signs">
        <cfvo type="percent" val="0"/>
        <cfvo type="percent" val="33"/>
        <cfvo type="percent" val="67"/>
      </iconSet>
    </cfRule>
    <cfRule type="iconSet" priority="2343">
      <iconSet iconSet="3Signs">
        <cfvo type="percent" val="0"/>
        <cfvo type="percent" val="33"/>
        <cfvo type="percent" val="67"/>
      </iconSet>
    </cfRule>
    <cfRule type="iconSet" priority="2344">
      <iconSet iconSet="3Signs">
        <cfvo type="percent" val="0"/>
        <cfvo type="percent" val="33"/>
        <cfvo type="percent" val="67"/>
      </iconSet>
    </cfRule>
    <cfRule type="iconSet" priority="2345">
      <iconSet iconSet="3Signs">
        <cfvo type="percent" val="0"/>
        <cfvo type="percent" val="33"/>
        <cfvo type="percent" val="67"/>
      </iconSet>
    </cfRule>
    <cfRule type="iconSet" priority="2346">
      <iconSet iconSet="3Signs">
        <cfvo type="percent" val="0"/>
        <cfvo type="percent" val="33"/>
        <cfvo type="percent" val="67"/>
      </iconSet>
    </cfRule>
    <cfRule type="iconSet" priority="2347">
      <iconSet iconSet="3Signs">
        <cfvo type="percent" val="0"/>
        <cfvo type="percent" val="33"/>
        <cfvo type="percent" val="67"/>
      </iconSet>
    </cfRule>
    <cfRule type="iconSet" priority="2348">
      <iconSet iconSet="3Signs">
        <cfvo type="percent" val="0"/>
        <cfvo type="percent" val="33"/>
        <cfvo type="percent" val="67"/>
      </iconSet>
    </cfRule>
    <cfRule type="iconSet" priority="2349">
      <iconSet iconSet="3Signs">
        <cfvo type="percent" val="0"/>
        <cfvo type="percent" val="33"/>
        <cfvo type="percent" val="67"/>
      </iconSet>
    </cfRule>
    <cfRule type="iconSet" priority="2350">
      <iconSet iconSet="3Signs">
        <cfvo type="percent" val="0"/>
        <cfvo type="percent" val="33"/>
        <cfvo type="percent" val="67"/>
      </iconSet>
    </cfRule>
    <cfRule type="iconSet" priority="2351">
      <iconSet iconSet="3Signs">
        <cfvo type="percent" val="0"/>
        <cfvo type="percent" val="33"/>
        <cfvo type="percent" val="67"/>
      </iconSet>
    </cfRule>
    <cfRule type="iconSet" priority="2352">
      <iconSet iconSet="3Signs">
        <cfvo type="percent" val="0"/>
        <cfvo type="percent" val="33"/>
        <cfvo type="percent" val="67"/>
      </iconSet>
    </cfRule>
    <cfRule type="iconSet" priority="2353">
      <iconSet iconSet="3Signs">
        <cfvo type="percent" val="0"/>
        <cfvo type="percent" val="33"/>
        <cfvo type="percent" val="67"/>
      </iconSet>
    </cfRule>
    <cfRule type="iconSet" priority="2354">
      <iconSet iconSet="3Signs">
        <cfvo type="percent" val="0"/>
        <cfvo type="percent" val="33"/>
        <cfvo type="percent" val="67"/>
      </iconSet>
    </cfRule>
    <cfRule type="iconSet" priority="2355">
      <iconSet iconSet="3Signs">
        <cfvo type="percent" val="0"/>
        <cfvo type="percent" val="33"/>
        <cfvo type="percent" val="67"/>
      </iconSet>
    </cfRule>
    <cfRule type="iconSet" priority="2356">
      <iconSet iconSet="3Signs">
        <cfvo type="percent" val="0"/>
        <cfvo type="percent" val="33"/>
        <cfvo type="percent" val="67"/>
      </iconSet>
    </cfRule>
    <cfRule type="iconSet" priority="2357">
      <iconSet iconSet="3Signs">
        <cfvo type="percent" val="0"/>
        <cfvo type="percent" val="33"/>
        <cfvo type="percent" val="67"/>
      </iconSet>
    </cfRule>
    <cfRule type="iconSet" priority="2358">
      <iconSet iconSet="3Signs">
        <cfvo type="percent" val="0"/>
        <cfvo type="percent" val="33"/>
        <cfvo type="percent" val="67"/>
      </iconSet>
    </cfRule>
    <cfRule type="iconSet" priority="2359">
      <iconSet iconSet="3Signs">
        <cfvo type="percent" val="0"/>
        <cfvo type="percent" val="33"/>
        <cfvo type="percent" val="67"/>
      </iconSet>
    </cfRule>
    <cfRule type="iconSet" priority="2360">
      <iconSet iconSet="3Signs">
        <cfvo type="percent" val="0"/>
        <cfvo type="percent" val="33"/>
        <cfvo type="percent" val="67"/>
      </iconSet>
    </cfRule>
    <cfRule type="iconSet" priority="2361">
      <iconSet iconSet="3Signs">
        <cfvo type="percent" val="0"/>
        <cfvo type="percent" val="33"/>
        <cfvo type="percent" val="67"/>
      </iconSet>
    </cfRule>
    <cfRule type="iconSet" priority="2362">
      <iconSet iconSet="3Signs">
        <cfvo type="percent" val="0"/>
        <cfvo type="percent" val="33"/>
        <cfvo type="percent" val="67"/>
      </iconSet>
    </cfRule>
    <cfRule type="iconSet" priority="2363">
      <iconSet iconSet="3Signs">
        <cfvo type="percent" val="0"/>
        <cfvo type="percent" val="33"/>
        <cfvo type="percent" val="67"/>
      </iconSet>
    </cfRule>
    <cfRule type="iconSet" priority="2364">
      <iconSet iconSet="3Signs">
        <cfvo type="percent" val="0"/>
        <cfvo type="percent" val="33"/>
        <cfvo type="percent" val="67"/>
      </iconSet>
    </cfRule>
    <cfRule type="iconSet" priority="2365">
      <iconSet iconSet="3Signs">
        <cfvo type="percent" val="0"/>
        <cfvo type="percent" val="33"/>
        <cfvo type="percent" val="67"/>
      </iconSet>
    </cfRule>
    <cfRule type="iconSet" priority="2366">
      <iconSet iconSet="3Signs">
        <cfvo type="percent" val="0"/>
        <cfvo type="percent" val="33"/>
        <cfvo type="percent" val="67"/>
      </iconSet>
    </cfRule>
    <cfRule type="iconSet" priority="2367">
      <iconSet iconSet="3Signs">
        <cfvo type="percent" val="0"/>
        <cfvo type="percent" val="33"/>
        <cfvo type="percent" val="67"/>
      </iconSet>
    </cfRule>
    <cfRule type="iconSet" priority="2368">
      <iconSet iconSet="3Signs">
        <cfvo type="percent" val="0"/>
        <cfvo type="percent" val="33"/>
        <cfvo type="percent" val="67"/>
      </iconSet>
    </cfRule>
    <cfRule type="iconSet" priority="2369">
      <iconSet iconSet="3Signs">
        <cfvo type="percent" val="0"/>
        <cfvo type="percent" val="33"/>
        <cfvo type="percent" val="67"/>
      </iconSet>
    </cfRule>
    <cfRule type="iconSet" priority="2370">
      <iconSet iconSet="3Signs">
        <cfvo type="percent" val="0"/>
        <cfvo type="percent" val="33"/>
        <cfvo type="percent" val="67"/>
      </iconSet>
    </cfRule>
    <cfRule type="iconSet" priority="2371">
      <iconSet iconSet="3Signs">
        <cfvo type="percent" val="0"/>
        <cfvo type="percent" val="33"/>
        <cfvo type="percent" val="67"/>
      </iconSet>
    </cfRule>
    <cfRule type="iconSet" priority="2372">
      <iconSet iconSet="3Signs">
        <cfvo type="percent" val="0"/>
        <cfvo type="percent" val="33"/>
        <cfvo type="percent" val="67"/>
      </iconSet>
    </cfRule>
    <cfRule type="iconSet" priority="2373">
      <iconSet iconSet="3Signs">
        <cfvo type="percent" val="0"/>
        <cfvo type="percent" val="33"/>
        <cfvo type="percent" val="67"/>
      </iconSet>
    </cfRule>
    <cfRule type="iconSet" priority="2374">
      <iconSet iconSet="3Signs">
        <cfvo type="percent" val="0"/>
        <cfvo type="percent" val="33"/>
        <cfvo type="percent" val="67"/>
      </iconSet>
    </cfRule>
    <cfRule type="iconSet" priority="2375">
      <iconSet iconSet="3Signs">
        <cfvo type="percent" val="0"/>
        <cfvo type="percent" val="33"/>
        <cfvo type="percent" val="67"/>
      </iconSet>
    </cfRule>
    <cfRule type="iconSet" priority="2376">
      <iconSet iconSet="3Signs">
        <cfvo type="percent" val="0"/>
        <cfvo type="percent" val="33"/>
        <cfvo type="percent" val="67"/>
      </iconSet>
    </cfRule>
    <cfRule type="iconSet" priority="2377">
      <iconSet iconSet="3Signs">
        <cfvo type="percent" val="0"/>
        <cfvo type="percent" val="33"/>
        <cfvo type="percent" val="67"/>
      </iconSet>
    </cfRule>
    <cfRule type="iconSet" priority="2378">
      <iconSet iconSet="3Signs">
        <cfvo type="percent" val="0"/>
        <cfvo type="percent" val="33"/>
        <cfvo type="percent" val="67"/>
      </iconSet>
    </cfRule>
    <cfRule type="iconSet" priority="2379">
      <iconSet iconSet="3Signs">
        <cfvo type="percent" val="0"/>
        <cfvo type="percent" val="33"/>
        <cfvo type="percent" val="67"/>
      </iconSet>
    </cfRule>
    <cfRule type="iconSet" priority="2380">
      <iconSet iconSet="3Signs">
        <cfvo type="percent" val="0"/>
        <cfvo type="percent" val="33"/>
        <cfvo type="percent" val="67"/>
      </iconSet>
    </cfRule>
    <cfRule type="iconSet" priority="2381">
      <iconSet iconSet="3Signs">
        <cfvo type="percent" val="0"/>
        <cfvo type="percent" val="33"/>
        <cfvo type="percent" val="67"/>
      </iconSet>
    </cfRule>
    <cfRule type="iconSet" priority="2382">
      <iconSet iconSet="3Signs">
        <cfvo type="percent" val="0"/>
        <cfvo type="percent" val="33"/>
        <cfvo type="percent" val="67"/>
      </iconSet>
    </cfRule>
    <cfRule type="iconSet" priority="2383">
      <iconSet iconSet="3Signs">
        <cfvo type="percent" val="0"/>
        <cfvo type="percent" val="33"/>
        <cfvo type="percent" val="67"/>
      </iconSet>
    </cfRule>
    <cfRule type="iconSet" priority="2384">
      <iconSet iconSet="3Signs">
        <cfvo type="percent" val="0"/>
        <cfvo type="percent" val="33"/>
        <cfvo type="percent" val="67"/>
      </iconSet>
    </cfRule>
    <cfRule type="iconSet" priority="2385">
      <iconSet iconSet="3Signs">
        <cfvo type="percent" val="0"/>
        <cfvo type="percent" val="33"/>
        <cfvo type="percent" val="67"/>
      </iconSet>
    </cfRule>
    <cfRule type="iconSet" priority="2386">
      <iconSet iconSet="3Signs">
        <cfvo type="percent" val="0"/>
        <cfvo type="percent" val="33"/>
        <cfvo type="percent" val="67"/>
      </iconSet>
    </cfRule>
    <cfRule type="iconSet" priority="2387">
      <iconSet iconSet="3Signs">
        <cfvo type="percent" val="0"/>
        <cfvo type="percent" val="33"/>
        <cfvo type="percent" val="67"/>
      </iconSet>
    </cfRule>
    <cfRule type="iconSet" priority="2388">
      <iconSet iconSet="3Signs">
        <cfvo type="percent" val="0"/>
        <cfvo type="percent" val="33"/>
        <cfvo type="percent" val="67"/>
      </iconSet>
    </cfRule>
    <cfRule type="iconSet" priority="2389">
      <iconSet iconSet="3Signs">
        <cfvo type="percent" val="0"/>
        <cfvo type="percent" val="33"/>
        <cfvo type="percent" val="67"/>
      </iconSet>
    </cfRule>
    <cfRule type="iconSet" priority="2390">
      <iconSet iconSet="3Signs">
        <cfvo type="percent" val="0"/>
        <cfvo type="percent" val="33"/>
        <cfvo type="percent" val="67"/>
      </iconSet>
    </cfRule>
    <cfRule type="iconSet" priority="2391">
      <iconSet iconSet="3Signs">
        <cfvo type="percent" val="0"/>
        <cfvo type="percent" val="33"/>
        <cfvo type="percent" val="67"/>
      </iconSet>
    </cfRule>
    <cfRule type="iconSet" priority="2392">
      <iconSet iconSet="3Signs">
        <cfvo type="percent" val="0"/>
        <cfvo type="percent" val="33"/>
        <cfvo type="percent" val="67"/>
      </iconSet>
    </cfRule>
    <cfRule type="iconSet" priority="2393">
      <iconSet iconSet="3Signs">
        <cfvo type="percent" val="0"/>
        <cfvo type="percent" val="33"/>
        <cfvo type="percent" val="67"/>
      </iconSet>
    </cfRule>
    <cfRule type="iconSet" priority="2394">
      <iconSet iconSet="3Signs">
        <cfvo type="percent" val="0"/>
        <cfvo type="percent" val="33"/>
        <cfvo type="percent" val="67"/>
      </iconSet>
    </cfRule>
    <cfRule type="iconSet" priority="2395">
      <iconSet iconSet="3Signs">
        <cfvo type="percent" val="0"/>
        <cfvo type="percent" val="33"/>
        <cfvo type="percent" val="67"/>
      </iconSet>
    </cfRule>
    <cfRule type="iconSet" priority="2396">
      <iconSet iconSet="3Signs">
        <cfvo type="percent" val="0"/>
        <cfvo type="percent" val="33"/>
        <cfvo type="percent" val="67"/>
      </iconSet>
    </cfRule>
    <cfRule type="iconSet" priority="2397">
      <iconSet iconSet="3Signs">
        <cfvo type="percent" val="0"/>
        <cfvo type="percent" val="33"/>
        <cfvo type="percent" val="67"/>
      </iconSet>
    </cfRule>
    <cfRule type="iconSet" priority="2398">
      <iconSet iconSet="3Signs">
        <cfvo type="percent" val="0"/>
        <cfvo type="percent" val="33"/>
        <cfvo type="percent" val="67"/>
      </iconSet>
    </cfRule>
    <cfRule type="iconSet" priority="2399">
      <iconSet iconSet="3Signs">
        <cfvo type="percent" val="0"/>
        <cfvo type="percent" val="33"/>
        <cfvo type="percent" val="67"/>
      </iconSet>
    </cfRule>
    <cfRule type="iconSet" priority="2400">
      <iconSet iconSet="3Signs">
        <cfvo type="percent" val="0"/>
        <cfvo type="percent" val="33"/>
        <cfvo type="percent" val="67"/>
      </iconSet>
    </cfRule>
    <cfRule type="iconSet" priority="2401">
      <iconSet iconSet="3Signs">
        <cfvo type="percent" val="0"/>
        <cfvo type="percent" val="33"/>
        <cfvo type="percent" val="67"/>
      </iconSet>
    </cfRule>
    <cfRule type="iconSet" priority="2402">
      <iconSet iconSet="3Signs">
        <cfvo type="percent" val="0"/>
        <cfvo type="percent" val="33"/>
        <cfvo type="percent" val="67"/>
      </iconSet>
    </cfRule>
    <cfRule type="iconSet" priority="2403">
      <iconSet iconSet="3Signs">
        <cfvo type="percent" val="0"/>
        <cfvo type="percent" val="33"/>
        <cfvo type="percent" val="67"/>
      </iconSet>
    </cfRule>
    <cfRule type="iconSet" priority="2404">
      <iconSet iconSet="3Signs">
        <cfvo type="percent" val="0"/>
        <cfvo type="percent" val="33"/>
        <cfvo type="percent" val="67"/>
      </iconSet>
    </cfRule>
    <cfRule type="iconSet" priority="2405">
      <iconSet iconSet="3Signs">
        <cfvo type="percent" val="0"/>
        <cfvo type="percent" val="33"/>
        <cfvo type="percent" val="67"/>
      </iconSet>
    </cfRule>
    <cfRule type="iconSet" priority="2406">
      <iconSet iconSet="3Signs">
        <cfvo type="percent" val="0"/>
        <cfvo type="percent" val="33"/>
        <cfvo type="percent" val="67"/>
      </iconSet>
    </cfRule>
    <cfRule type="iconSet" priority="2407">
      <iconSet iconSet="3Signs">
        <cfvo type="percent" val="0"/>
        <cfvo type="percent" val="33"/>
        <cfvo type="percent" val="67"/>
      </iconSet>
    </cfRule>
    <cfRule type="iconSet" priority="2408">
      <iconSet iconSet="3Signs">
        <cfvo type="percent" val="0"/>
        <cfvo type="percent" val="33"/>
        <cfvo type="percent" val="67"/>
      </iconSet>
    </cfRule>
    <cfRule type="iconSet" priority="2409">
      <iconSet iconSet="3Signs">
        <cfvo type="percent" val="0"/>
        <cfvo type="percent" val="33"/>
        <cfvo type="percent" val="67"/>
      </iconSet>
    </cfRule>
    <cfRule type="iconSet" priority="2410">
      <iconSet iconSet="3Signs">
        <cfvo type="percent" val="0"/>
        <cfvo type="percent" val="33"/>
        <cfvo type="percent" val="67"/>
      </iconSet>
    </cfRule>
    <cfRule type="iconSet" priority="2411">
      <iconSet iconSet="3Signs">
        <cfvo type="percent" val="0"/>
        <cfvo type="percent" val="33"/>
        <cfvo type="percent" val="67"/>
      </iconSet>
    </cfRule>
    <cfRule type="iconSet" priority="2412">
      <iconSet iconSet="3Signs">
        <cfvo type="percent" val="0"/>
        <cfvo type="percent" val="33"/>
        <cfvo type="percent" val="67"/>
      </iconSet>
    </cfRule>
    <cfRule type="iconSet" priority="2413">
      <iconSet iconSet="3Signs">
        <cfvo type="percent" val="0"/>
        <cfvo type="percent" val="33"/>
        <cfvo type="percent" val="67"/>
      </iconSet>
    </cfRule>
    <cfRule type="iconSet" priority="2414">
      <iconSet iconSet="3Signs">
        <cfvo type="percent" val="0"/>
        <cfvo type="percent" val="33"/>
        <cfvo type="percent" val="67"/>
      </iconSet>
    </cfRule>
    <cfRule type="iconSet" priority="2415">
      <iconSet iconSet="3Signs">
        <cfvo type="percent" val="0"/>
        <cfvo type="percent" val="33"/>
        <cfvo type="percent" val="67"/>
      </iconSet>
    </cfRule>
    <cfRule type="iconSet" priority="2416">
      <iconSet iconSet="3Signs">
        <cfvo type="percent" val="0"/>
        <cfvo type="percent" val="33"/>
        <cfvo type="percent" val="67"/>
      </iconSet>
    </cfRule>
    <cfRule type="iconSet" priority="2417">
      <iconSet iconSet="3Signs">
        <cfvo type="percent" val="0"/>
        <cfvo type="percent" val="33"/>
        <cfvo type="percent" val="67"/>
      </iconSet>
    </cfRule>
    <cfRule type="iconSet" priority="2418">
      <iconSet iconSet="3Signs">
        <cfvo type="percent" val="0"/>
        <cfvo type="percent" val="33"/>
        <cfvo type="percent" val="67"/>
      </iconSet>
    </cfRule>
    <cfRule type="iconSet" priority="2419">
      <iconSet iconSet="3Signs">
        <cfvo type="percent" val="0"/>
        <cfvo type="percent" val="33"/>
        <cfvo type="percent" val="67"/>
      </iconSet>
    </cfRule>
    <cfRule type="iconSet" priority="2420">
      <iconSet iconSet="3Signs">
        <cfvo type="percent" val="0"/>
        <cfvo type="percent" val="33"/>
        <cfvo type="percent" val="67"/>
      </iconSet>
    </cfRule>
    <cfRule type="iconSet" priority="2421">
      <iconSet iconSet="3Signs">
        <cfvo type="percent" val="0"/>
        <cfvo type="percent" val="33"/>
        <cfvo type="percent" val="67"/>
      </iconSet>
    </cfRule>
    <cfRule type="iconSet" priority="2422">
      <iconSet iconSet="3Signs">
        <cfvo type="percent" val="0"/>
        <cfvo type="percent" val="33"/>
        <cfvo type="percent" val="67"/>
      </iconSet>
    </cfRule>
    <cfRule type="iconSet" priority="2423">
      <iconSet iconSet="3Signs">
        <cfvo type="percent" val="0"/>
        <cfvo type="percent" val="33"/>
        <cfvo type="percent" val="67"/>
      </iconSet>
    </cfRule>
    <cfRule type="iconSet" priority="2424">
      <iconSet iconSet="3Signs">
        <cfvo type="percent" val="0"/>
        <cfvo type="percent" val="33"/>
        <cfvo type="percent" val="67"/>
      </iconSet>
    </cfRule>
    <cfRule type="iconSet" priority="2425">
      <iconSet iconSet="3Signs">
        <cfvo type="percent" val="0"/>
        <cfvo type="percent" val="33"/>
        <cfvo type="percent" val="67"/>
      </iconSet>
    </cfRule>
    <cfRule type="iconSet" priority="2426">
      <iconSet iconSet="3Signs">
        <cfvo type="percent" val="0"/>
        <cfvo type="percent" val="33"/>
        <cfvo type="percent" val="67"/>
      </iconSet>
    </cfRule>
    <cfRule type="iconSet" priority="2427">
      <iconSet iconSet="3Signs">
        <cfvo type="percent" val="0"/>
        <cfvo type="percent" val="33"/>
        <cfvo type="percent" val="67"/>
      </iconSet>
    </cfRule>
    <cfRule type="iconSet" priority="2428">
      <iconSet iconSet="3Signs">
        <cfvo type="percent" val="0"/>
        <cfvo type="percent" val="33"/>
        <cfvo type="percent" val="67"/>
      </iconSet>
    </cfRule>
    <cfRule type="iconSet" priority="2429">
      <iconSet iconSet="3Signs">
        <cfvo type="percent" val="0"/>
        <cfvo type="percent" val="33"/>
        <cfvo type="percent" val="67"/>
      </iconSet>
    </cfRule>
    <cfRule type="iconSet" priority="2430">
      <iconSet iconSet="3Signs">
        <cfvo type="percent" val="0"/>
        <cfvo type="percent" val="33"/>
        <cfvo type="percent" val="67"/>
      </iconSet>
    </cfRule>
    <cfRule type="iconSet" priority="2431">
      <iconSet iconSet="3Signs">
        <cfvo type="percent" val="0"/>
        <cfvo type="percent" val="33"/>
        <cfvo type="percent" val="67"/>
      </iconSet>
    </cfRule>
    <cfRule type="iconSet" priority="2432">
      <iconSet iconSet="3Signs">
        <cfvo type="percent" val="0"/>
        <cfvo type="percent" val="33"/>
        <cfvo type="percent" val="67"/>
      </iconSet>
    </cfRule>
    <cfRule type="iconSet" priority="2433">
      <iconSet iconSet="3Signs">
        <cfvo type="percent" val="0"/>
        <cfvo type="percent" val="33"/>
        <cfvo type="percent" val="67"/>
      </iconSet>
    </cfRule>
    <cfRule type="iconSet" priority="2434">
      <iconSet iconSet="3Signs">
        <cfvo type="percent" val="0"/>
        <cfvo type="percent" val="33"/>
        <cfvo type="percent" val="67"/>
      </iconSet>
    </cfRule>
    <cfRule type="iconSet" priority="2435">
      <iconSet iconSet="3Signs">
        <cfvo type="percent" val="0"/>
        <cfvo type="percent" val="33"/>
        <cfvo type="percent" val="67"/>
      </iconSet>
    </cfRule>
    <cfRule type="iconSet" priority="2436">
      <iconSet iconSet="3Signs">
        <cfvo type="percent" val="0"/>
        <cfvo type="percent" val="33"/>
        <cfvo type="percent" val="67"/>
      </iconSet>
    </cfRule>
    <cfRule type="iconSet" priority="2437">
      <iconSet iconSet="3Signs">
        <cfvo type="percent" val="0"/>
        <cfvo type="percent" val="33"/>
        <cfvo type="percent" val="67"/>
      </iconSet>
    </cfRule>
    <cfRule type="iconSet" priority="2438">
      <iconSet iconSet="3Signs">
        <cfvo type="percent" val="0"/>
        <cfvo type="percent" val="33"/>
        <cfvo type="percent" val="67"/>
      </iconSet>
    </cfRule>
    <cfRule type="iconSet" priority="2439">
      <iconSet iconSet="3Signs">
        <cfvo type="percent" val="0"/>
        <cfvo type="percent" val="33"/>
        <cfvo type="percent" val="67"/>
      </iconSet>
    </cfRule>
    <cfRule type="iconSet" priority="2440">
      <iconSet iconSet="3Signs">
        <cfvo type="percent" val="0"/>
        <cfvo type="percent" val="33"/>
        <cfvo type="percent" val="67"/>
      </iconSet>
    </cfRule>
    <cfRule type="iconSet" priority="2441">
      <iconSet iconSet="3Signs">
        <cfvo type="percent" val="0"/>
        <cfvo type="percent" val="33"/>
        <cfvo type="percent" val="67"/>
      </iconSet>
    </cfRule>
    <cfRule type="iconSet" priority="2442">
      <iconSet iconSet="3Signs">
        <cfvo type="percent" val="0"/>
        <cfvo type="percent" val="33"/>
        <cfvo type="percent" val="67"/>
      </iconSet>
    </cfRule>
    <cfRule type="iconSet" priority="2443">
      <iconSet iconSet="3Signs">
        <cfvo type="percent" val="0"/>
        <cfvo type="percent" val="33"/>
        <cfvo type="percent" val="67"/>
      </iconSet>
    </cfRule>
    <cfRule type="iconSet" priority="2444">
      <iconSet iconSet="3Signs">
        <cfvo type="percent" val="0"/>
        <cfvo type="percent" val="33"/>
        <cfvo type="percent" val="67"/>
      </iconSet>
    </cfRule>
    <cfRule type="iconSet" priority="2445">
      <iconSet iconSet="3Signs">
        <cfvo type="percent" val="0"/>
        <cfvo type="percent" val="33"/>
        <cfvo type="percent" val="67"/>
      </iconSet>
    </cfRule>
    <cfRule type="iconSet" priority="2446">
      <iconSet iconSet="3Signs">
        <cfvo type="percent" val="0"/>
        <cfvo type="percent" val="33"/>
        <cfvo type="percent" val="67"/>
      </iconSet>
    </cfRule>
    <cfRule type="iconSet" priority="2447">
      <iconSet iconSet="3Signs">
        <cfvo type="percent" val="0"/>
        <cfvo type="percent" val="33"/>
        <cfvo type="percent" val="67"/>
      </iconSet>
    </cfRule>
    <cfRule type="iconSet" priority="2448">
      <iconSet iconSet="3Signs">
        <cfvo type="percent" val="0"/>
        <cfvo type="percent" val="33"/>
        <cfvo type="percent" val="67"/>
      </iconSet>
    </cfRule>
    <cfRule type="iconSet" priority="2449">
      <iconSet iconSet="3Signs">
        <cfvo type="percent" val="0"/>
        <cfvo type="percent" val="33"/>
        <cfvo type="percent" val="67"/>
      </iconSet>
    </cfRule>
    <cfRule type="iconSet" priority="2450">
      <iconSet iconSet="3Signs">
        <cfvo type="percent" val="0"/>
        <cfvo type="percent" val="33"/>
        <cfvo type="percent" val="67"/>
      </iconSet>
    </cfRule>
    <cfRule type="iconSet" priority="2451">
      <iconSet iconSet="3Signs">
        <cfvo type="percent" val="0"/>
        <cfvo type="percent" val="33"/>
        <cfvo type="percent" val="67"/>
      </iconSet>
    </cfRule>
    <cfRule type="iconSet" priority="2452">
      <iconSet iconSet="3Signs">
        <cfvo type="percent" val="0"/>
        <cfvo type="percent" val="33"/>
        <cfvo type="percent" val="67"/>
      </iconSet>
    </cfRule>
    <cfRule type="iconSet" priority="2453">
      <iconSet iconSet="3Signs">
        <cfvo type="percent" val="0"/>
        <cfvo type="percent" val="33"/>
        <cfvo type="percent" val="67"/>
      </iconSet>
    </cfRule>
    <cfRule type="iconSet" priority="2454">
      <iconSet iconSet="3Signs">
        <cfvo type="percent" val="0"/>
        <cfvo type="percent" val="33"/>
        <cfvo type="percent" val="67"/>
      </iconSet>
    </cfRule>
    <cfRule type="iconSet" priority="2455">
      <iconSet iconSet="3Signs">
        <cfvo type="percent" val="0"/>
        <cfvo type="percent" val="33"/>
        <cfvo type="percent" val="67"/>
      </iconSet>
    </cfRule>
    <cfRule type="iconSet" priority="2456">
      <iconSet iconSet="3Signs">
        <cfvo type="percent" val="0"/>
        <cfvo type="percent" val="33"/>
        <cfvo type="percent" val="67"/>
      </iconSet>
    </cfRule>
    <cfRule type="iconSet" priority="2457">
      <iconSet iconSet="3Signs">
        <cfvo type="percent" val="0"/>
        <cfvo type="percent" val="33"/>
        <cfvo type="percent" val="67"/>
      </iconSet>
    </cfRule>
    <cfRule type="iconSet" priority="2458">
      <iconSet iconSet="3Signs">
        <cfvo type="percent" val="0"/>
        <cfvo type="percent" val="33"/>
        <cfvo type="percent" val="67"/>
      </iconSet>
    </cfRule>
    <cfRule type="iconSet" priority="2459">
      <iconSet iconSet="3Signs">
        <cfvo type="percent" val="0"/>
        <cfvo type="percent" val="33"/>
        <cfvo type="percent" val="67"/>
      </iconSet>
    </cfRule>
    <cfRule type="iconSet" priority="2460">
      <iconSet iconSet="3Signs">
        <cfvo type="percent" val="0"/>
        <cfvo type="percent" val="33"/>
        <cfvo type="percent" val="67"/>
      </iconSet>
    </cfRule>
    <cfRule type="iconSet" priority="2461">
      <iconSet iconSet="3Signs">
        <cfvo type="percent" val="0"/>
        <cfvo type="percent" val="33"/>
        <cfvo type="percent" val="67"/>
      </iconSet>
    </cfRule>
    <cfRule type="iconSet" priority="2462">
      <iconSet iconSet="3Signs">
        <cfvo type="percent" val="0"/>
        <cfvo type="percent" val="33"/>
        <cfvo type="percent" val="67"/>
      </iconSet>
    </cfRule>
    <cfRule type="iconSet" priority="2463">
      <iconSet iconSet="3Signs">
        <cfvo type="percent" val="0"/>
        <cfvo type="percent" val="33"/>
        <cfvo type="percent" val="67"/>
      </iconSet>
    </cfRule>
    <cfRule type="iconSet" priority="2464">
      <iconSet iconSet="3Signs">
        <cfvo type="percent" val="0"/>
        <cfvo type="percent" val="33"/>
        <cfvo type="percent" val="67"/>
      </iconSet>
    </cfRule>
    <cfRule type="iconSet" priority="2465">
      <iconSet iconSet="3Signs">
        <cfvo type="percent" val="0"/>
        <cfvo type="percent" val="33"/>
        <cfvo type="percent" val="67"/>
      </iconSet>
    </cfRule>
    <cfRule type="iconSet" priority="2466">
      <iconSet iconSet="3Signs">
        <cfvo type="percent" val="0"/>
        <cfvo type="percent" val="33"/>
        <cfvo type="percent" val="67"/>
      </iconSet>
    </cfRule>
    <cfRule type="iconSet" priority="2467">
      <iconSet iconSet="3Signs">
        <cfvo type="percent" val="0"/>
        <cfvo type="percent" val="33"/>
        <cfvo type="percent" val="67"/>
      </iconSet>
    </cfRule>
    <cfRule type="iconSet" priority="2468">
      <iconSet iconSet="3Signs">
        <cfvo type="percent" val="0"/>
        <cfvo type="percent" val="33"/>
        <cfvo type="percent" val="67"/>
      </iconSet>
    </cfRule>
    <cfRule type="iconSet" priority="2469">
      <iconSet iconSet="3Signs">
        <cfvo type="percent" val="0"/>
        <cfvo type="percent" val="33"/>
        <cfvo type="percent" val="67"/>
      </iconSet>
    </cfRule>
    <cfRule type="iconSet" priority="2470">
      <iconSet iconSet="3Signs">
        <cfvo type="percent" val="0"/>
        <cfvo type="percent" val="33"/>
        <cfvo type="percent" val="67"/>
      </iconSet>
    </cfRule>
    <cfRule type="iconSet" priority="2471">
      <iconSet iconSet="3Signs">
        <cfvo type="percent" val="0"/>
        <cfvo type="percent" val="33"/>
        <cfvo type="percent" val="67"/>
      </iconSet>
    </cfRule>
    <cfRule type="iconSet" priority="2472">
      <iconSet iconSet="3Signs">
        <cfvo type="percent" val="0"/>
        <cfvo type="percent" val="33"/>
        <cfvo type="percent" val="67"/>
      </iconSet>
    </cfRule>
    <cfRule type="iconSet" priority="2473">
      <iconSet iconSet="3Signs">
        <cfvo type="percent" val="0"/>
        <cfvo type="percent" val="33"/>
        <cfvo type="percent" val="67"/>
      </iconSet>
    </cfRule>
    <cfRule type="iconSet" priority="2474">
      <iconSet iconSet="3Signs">
        <cfvo type="percent" val="0"/>
        <cfvo type="percent" val="33"/>
        <cfvo type="percent" val="67"/>
      </iconSet>
    </cfRule>
    <cfRule type="iconSet" priority="2475">
      <iconSet iconSet="3Signs">
        <cfvo type="percent" val="0"/>
        <cfvo type="percent" val="33"/>
        <cfvo type="percent" val="67"/>
      </iconSet>
    </cfRule>
    <cfRule type="iconSet" priority="2476">
      <iconSet iconSet="3Signs">
        <cfvo type="percent" val="0"/>
        <cfvo type="percent" val="33"/>
        <cfvo type="percent" val="67"/>
      </iconSet>
    </cfRule>
    <cfRule type="iconSet" priority="2477">
      <iconSet iconSet="3Signs">
        <cfvo type="percent" val="0"/>
        <cfvo type="percent" val="33"/>
        <cfvo type="percent" val="67"/>
      </iconSet>
    </cfRule>
    <cfRule type="iconSet" priority="2478">
      <iconSet iconSet="3Signs">
        <cfvo type="percent" val="0"/>
        <cfvo type="percent" val="33"/>
        <cfvo type="percent" val="67"/>
      </iconSet>
    </cfRule>
    <cfRule type="iconSet" priority="2479">
      <iconSet iconSet="3Signs">
        <cfvo type="percent" val="0"/>
        <cfvo type="percent" val="33"/>
        <cfvo type="percent" val="67"/>
      </iconSet>
    </cfRule>
    <cfRule type="iconSet" priority="2480">
      <iconSet iconSet="3Signs">
        <cfvo type="percent" val="0"/>
        <cfvo type="percent" val="33"/>
        <cfvo type="percent" val="67"/>
      </iconSet>
    </cfRule>
    <cfRule type="iconSet" priority="2481">
      <iconSet iconSet="3Signs">
        <cfvo type="percent" val="0"/>
        <cfvo type="percent" val="33"/>
        <cfvo type="percent" val="67"/>
      </iconSet>
    </cfRule>
    <cfRule type="iconSet" priority="2482">
      <iconSet iconSet="3Signs">
        <cfvo type="percent" val="0"/>
        <cfvo type="percent" val="33"/>
        <cfvo type="percent" val="67"/>
      </iconSet>
    </cfRule>
    <cfRule type="iconSet" priority="2483">
      <iconSet iconSet="3Signs">
        <cfvo type="percent" val="0"/>
        <cfvo type="percent" val="33"/>
        <cfvo type="percent" val="67"/>
      </iconSet>
    </cfRule>
    <cfRule type="iconSet" priority="2484">
      <iconSet iconSet="3Signs">
        <cfvo type="percent" val="0"/>
        <cfvo type="percent" val="33"/>
        <cfvo type="percent" val="67"/>
      </iconSet>
    </cfRule>
    <cfRule type="iconSet" priority="2485">
      <iconSet iconSet="3Signs">
        <cfvo type="percent" val="0"/>
        <cfvo type="percent" val="33"/>
        <cfvo type="percent" val="67"/>
      </iconSet>
    </cfRule>
    <cfRule type="iconSet" priority="2486">
      <iconSet iconSet="3Signs">
        <cfvo type="percent" val="0"/>
        <cfvo type="percent" val="33"/>
        <cfvo type="percent" val="67"/>
      </iconSet>
    </cfRule>
    <cfRule type="iconSet" priority="2487">
      <iconSet iconSet="3Signs">
        <cfvo type="percent" val="0"/>
        <cfvo type="percent" val="33"/>
        <cfvo type="percent" val="67"/>
      </iconSet>
    </cfRule>
    <cfRule type="iconSet" priority="2488">
      <iconSet iconSet="3Signs">
        <cfvo type="percent" val="0"/>
        <cfvo type="percent" val="33"/>
        <cfvo type="percent" val="67"/>
      </iconSet>
    </cfRule>
    <cfRule type="iconSet" priority="2489">
      <iconSet iconSet="3Signs">
        <cfvo type="percent" val="0"/>
        <cfvo type="percent" val="33"/>
        <cfvo type="percent" val="67"/>
      </iconSet>
    </cfRule>
    <cfRule type="iconSet" priority="2490">
      <iconSet iconSet="3Signs">
        <cfvo type="percent" val="0"/>
        <cfvo type="percent" val="33"/>
        <cfvo type="percent" val="67"/>
      </iconSet>
    </cfRule>
    <cfRule type="iconSet" priority="2491">
      <iconSet iconSet="3Signs">
        <cfvo type="percent" val="0"/>
        <cfvo type="percent" val="33"/>
        <cfvo type="percent" val="67"/>
      </iconSet>
    </cfRule>
    <cfRule type="iconSet" priority="2492">
      <iconSet iconSet="3Signs">
        <cfvo type="percent" val="0"/>
        <cfvo type="percent" val="33"/>
        <cfvo type="percent" val="67"/>
      </iconSet>
    </cfRule>
    <cfRule type="iconSet" priority="2493">
      <iconSet iconSet="3Signs">
        <cfvo type="percent" val="0"/>
        <cfvo type="percent" val="33"/>
        <cfvo type="percent" val="67"/>
      </iconSet>
    </cfRule>
    <cfRule type="iconSet" priority="2494">
      <iconSet iconSet="3Signs">
        <cfvo type="percent" val="0"/>
        <cfvo type="percent" val="33"/>
        <cfvo type="percent" val="67"/>
      </iconSet>
    </cfRule>
    <cfRule type="iconSet" priority="2495">
      <iconSet iconSet="3Signs">
        <cfvo type="percent" val="0"/>
        <cfvo type="percent" val="33"/>
        <cfvo type="percent" val="67"/>
      </iconSet>
    </cfRule>
    <cfRule type="iconSet" priority="2496">
      <iconSet iconSet="3Signs">
        <cfvo type="percent" val="0"/>
        <cfvo type="percent" val="33"/>
        <cfvo type="percent" val="67"/>
      </iconSet>
    </cfRule>
    <cfRule type="iconSet" priority="2497">
      <iconSet iconSet="3Signs">
        <cfvo type="percent" val="0"/>
        <cfvo type="percent" val="33"/>
        <cfvo type="percent" val="67"/>
      </iconSet>
    </cfRule>
    <cfRule type="iconSet" priority="2498">
      <iconSet iconSet="3Signs">
        <cfvo type="percent" val="0"/>
        <cfvo type="percent" val="33"/>
        <cfvo type="percent" val="67"/>
      </iconSet>
    </cfRule>
    <cfRule type="iconSet" priority="2499">
      <iconSet iconSet="3Signs">
        <cfvo type="percent" val="0"/>
        <cfvo type="percent" val="33"/>
        <cfvo type="percent" val="67"/>
      </iconSet>
    </cfRule>
    <cfRule type="iconSet" priority="2500">
      <iconSet iconSet="3Signs">
        <cfvo type="percent" val="0"/>
        <cfvo type="percent" val="33"/>
        <cfvo type="percent" val="67"/>
      </iconSet>
    </cfRule>
    <cfRule type="iconSet" priority="2501">
      <iconSet iconSet="3Signs">
        <cfvo type="percent" val="0"/>
        <cfvo type="percent" val="33"/>
        <cfvo type="percent" val="67"/>
      </iconSet>
    </cfRule>
    <cfRule type="iconSet" priority="2502">
      <iconSet iconSet="3Signs">
        <cfvo type="percent" val="0"/>
        <cfvo type="percent" val="33"/>
        <cfvo type="percent" val="67"/>
      </iconSet>
    </cfRule>
    <cfRule type="iconSet" priority="2503">
      <iconSet iconSet="3Signs">
        <cfvo type="percent" val="0"/>
        <cfvo type="percent" val="33"/>
        <cfvo type="percent" val="67"/>
      </iconSet>
    </cfRule>
    <cfRule type="iconSet" priority="2504">
      <iconSet iconSet="3Signs">
        <cfvo type="percent" val="0"/>
        <cfvo type="percent" val="33"/>
        <cfvo type="percent" val="67"/>
      </iconSet>
    </cfRule>
    <cfRule type="iconSet" priority="2505">
      <iconSet iconSet="3Signs">
        <cfvo type="percent" val="0"/>
        <cfvo type="percent" val="33"/>
        <cfvo type="percent" val="67"/>
      </iconSet>
    </cfRule>
    <cfRule type="iconSet" priority="2506">
      <iconSet iconSet="3Signs">
        <cfvo type="percent" val="0"/>
        <cfvo type="percent" val="33"/>
        <cfvo type="percent" val="67"/>
      </iconSet>
    </cfRule>
    <cfRule type="iconSet" priority="2507">
      <iconSet iconSet="3Signs">
        <cfvo type="percent" val="0"/>
        <cfvo type="percent" val="33"/>
        <cfvo type="percent" val="67"/>
      </iconSet>
    </cfRule>
    <cfRule type="iconSet" priority="2508">
      <iconSet iconSet="3Signs">
        <cfvo type="percent" val="0"/>
        <cfvo type="percent" val="33"/>
        <cfvo type="percent" val="67"/>
      </iconSet>
    </cfRule>
    <cfRule type="iconSet" priority="2509">
      <iconSet iconSet="3Signs">
        <cfvo type="percent" val="0"/>
        <cfvo type="percent" val="33"/>
        <cfvo type="percent" val="67"/>
      </iconSet>
    </cfRule>
    <cfRule type="iconSet" priority="2510">
      <iconSet iconSet="3Signs">
        <cfvo type="percent" val="0"/>
        <cfvo type="percent" val="33"/>
        <cfvo type="percent" val="67"/>
      </iconSet>
    </cfRule>
    <cfRule type="iconSet" priority="2511">
      <iconSet iconSet="3Signs">
        <cfvo type="percent" val="0"/>
        <cfvo type="percent" val="33"/>
        <cfvo type="percent" val="67"/>
      </iconSet>
    </cfRule>
    <cfRule type="iconSet" priority="2512">
      <iconSet iconSet="3Signs">
        <cfvo type="percent" val="0"/>
        <cfvo type="percent" val="33"/>
        <cfvo type="percent" val="67"/>
      </iconSet>
    </cfRule>
    <cfRule type="iconSet" priority="2513">
      <iconSet iconSet="3Signs">
        <cfvo type="percent" val="0"/>
        <cfvo type="percent" val="33"/>
        <cfvo type="percent" val="67"/>
      </iconSet>
    </cfRule>
    <cfRule type="iconSet" priority="2514">
      <iconSet iconSet="3Signs">
        <cfvo type="percent" val="0"/>
        <cfvo type="percent" val="33"/>
        <cfvo type="percent" val="67"/>
      </iconSet>
    </cfRule>
    <cfRule type="iconSet" priority="2515">
      <iconSet iconSet="3Signs">
        <cfvo type="percent" val="0"/>
        <cfvo type="percent" val="33"/>
        <cfvo type="percent" val="67"/>
      </iconSet>
    </cfRule>
    <cfRule type="iconSet" priority="2516">
      <iconSet iconSet="3Signs">
        <cfvo type="percent" val="0"/>
        <cfvo type="percent" val="33"/>
        <cfvo type="percent" val="67"/>
      </iconSet>
    </cfRule>
    <cfRule type="iconSet" priority="2517">
      <iconSet iconSet="3Signs">
        <cfvo type="percent" val="0"/>
        <cfvo type="percent" val="33"/>
        <cfvo type="percent" val="67"/>
      </iconSet>
    </cfRule>
    <cfRule type="iconSet" priority="2518">
      <iconSet iconSet="3Signs">
        <cfvo type="percent" val="0"/>
        <cfvo type="percent" val="33"/>
        <cfvo type="percent" val="67"/>
      </iconSet>
    </cfRule>
    <cfRule type="iconSet" priority="2519">
      <iconSet iconSet="3Signs">
        <cfvo type="percent" val="0"/>
        <cfvo type="percent" val="33"/>
        <cfvo type="percent" val="67"/>
      </iconSet>
    </cfRule>
    <cfRule type="iconSet" priority="2520">
      <iconSet iconSet="3Signs">
        <cfvo type="percent" val="0"/>
        <cfvo type="percent" val="33"/>
        <cfvo type="percent" val="67"/>
      </iconSet>
    </cfRule>
    <cfRule type="iconSet" priority="2521">
      <iconSet iconSet="3Signs">
        <cfvo type="percent" val="0"/>
        <cfvo type="percent" val="33"/>
        <cfvo type="percent" val="67"/>
      </iconSet>
    </cfRule>
    <cfRule type="iconSet" priority="2522">
      <iconSet iconSet="3Signs">
        <cfvo type="percent" val="0"/>
        <cfvo type="percent" val="33"/>
        <cfvo type="percent" val="67"/>
      </iconSet>
    </cfRule>
    <cfRule type="iconSet" priority="2523">
      <iconSet iconSet="3Signs">
        <cfvo type="percent" val="0"/>
        <cfvo type="percent" val="33"/>
        <cfvo type="percent" val="67"/>
      </iconSet>
    </cfRule>
    <cfRule type="iconSet" priority="2524">
      <iconSet iconSet="3Signs">
        <cfvo type="percent" val="0"/>
        <cfvo type="percent" val="33"/>
        <cfvo type="percent" val="67"/>
      </iconSet>
    </cfRule>
    <cfRule type="iconSet" priority="2525">
      <iconSet iconSet="3Signs">
        <cfvo type="percent" val="0"/>
        <cfvo type="percent" val="33"/>
        <cfvo type="percent" val="67"/>
      </iconSet>
    </cfRule>
    <cfRule type="iconSet" priority="2526">
      <iconSet iconSet="3Signs">
        <cfvo type="percent" val="0"/>
        <cfvo type="percent" val="33"/>
        <cfvo type="percent" val="67"/>
      </iconSet>
    </cfRule>
    <cfRule type="iconSet" priority="2527">
      <iconSet iconSet="3Signs">
        <cfvo type="percent" val="0"/>
        <cfvo type="percent" val="33"/>
        <cfvo type="percent" val="67"/>
      </iconSet>
    </cfRule>
    <cfRule type="iconSet" priority="2528">
      <iconSet iconSet="3Signs">
        <cfvo type="percent" val="0"/>
        <cfvo type="percent" val="33"/>
        <cfvo type="percent" val="67"/>
      </iconSet>
    </cfRule>
    <cfRule type="iconSet" priority="2529">
      <iconSet iconSet="3Signs">
        <cfvo type="percent" val="0"/>
        <cfvo type="percent" val="33"/>
        <cfvo type="percent" val="67"/>
      </iconSet>
    </cfRule>
    <cfRule type="iconSet" priority="2530">
      <iconSet iconSet="3Signs">
        <cfvo type="percent" val="0"/>
        <cfvo type="percent" val="33"/>
        <cfvo type="percent" val="67"/>
      </iconSet>
    </cfRule>
  </conditionalFormatting>
  <conditionalFormatting sqref="G39">
    <cfRule type="cellIs" dxfId="106" priority="20" operator="lessThan">
      <formula>0.6</formula>
    </cfRule>
    <cfRule type="cellIs" dxfId="107" priority="21" operator="greaterThan">
      <formula>0.7</formula>
    </cfRule>
  </conditionalFormatting>
  <conditionalFormatting sqref="G41">
    <cfRule type="cellIs" dxfId="104" priority="18" operator="lessThan">
      <formula>6.5</formula>
    </cfRule>
    <cfRule type="cellIs" dxfId="105" priority="19" operator="greaterThan">
      <formula>7.5</formula>
    </cfRule>
  </conditionalFormatting>
  <conditionalFormatting sqref="J25">
    <cfRule type="cellIs" dxfId="103" priority="34" operator="lessThan">
      <formula>1</formula>
    </cfRule>
    <cfRule type="cellIs" dxfId="102" priority="35" operator="greaterThan">
      <formula>1.2</formula>
    </cfRule>
  </conditionalFormatting>
  <conditionalFormatting sqref="J27">
    <cfRule type="cellIs" dxfId="101" priority="33" operator="lessThan">
      <formula>140</formula>
    </cfRule>
  </conditionalFormatting>
  <conditionalFormatting sqref="J29">
    <cfRule type="cellIs" dxfId="99" priority="31" operator="lessThan">
      <formula>1.05</formula>
    </cfRule>
    <cfRule type="cellIs" dxfId="100" priority="32" operator="greaterThan">
      <formula>1.4</formula>
    </cfRule>
  </conditionalFormatting>
  <conditionalFormatting sqref="J31">
    <cfRule type="cellIs" dxfId="97" priority="29" operator="lessThan">
      <formula>0.75</formula>
    </cfRule>
    <cfRule type="cellIs" dxfId="98" priority="30" operator="greaterThan">
      <formula>1</formula>
    </cfRule>
  </conditionalFormatting>
  <conditionalFormatting sqref="J33">
    <cfRule type="cellIs" dxfId="95" priority="27" operator="lessThan">
      <formula>16</formula>
    </cfRule>
    <cfRule type="cellIs" dxfId="96" priority="28" operator="greaterThan">
      <formula>20</formula>
    </cfRule>
  </conditionalFormatting>
  <conditionalFormatting sqref="J35">
    <cfRule type="cellIs" dxfId="93" priority="25" operator="lessThan">
      <formula>6</formula>
    </cfRule>
    <cfRule type="cellIs" dxfId="94" priority="26" operator="greaterThan">
      <formula>7.5</formula>
    </cfRule>
  </conditionalFormatting>
  <conditionalFormatting sqref="J37">
    <cfRule type="cellIs" dxfId="91" priority="23" operator="lessThan">
      <formula>1.1</formula>
    </cfRule>
    <cfRule type="cellIs" dxfId="92" priority="24" operator="greaterThan">
      <formula>1.5</formula>
    </cfRule>
  </conditionalFormatting>
  <conditionalFormatting sqref="J39">
    <cfRule type="cellIs" dxfId="90" priority="22" operator="greaterThan">
      <formula>0.69</formula>
    </cfRule>
  </conditionalFormatting>
  <conditionalFormatting sqref="P44">
    <cfRule type="cellIs" dxfId="88" priority="1" operator="lessThan">
      <formula>0.82</formula>
    </cfRule>
    <cfRule type="cellIs" dxfId="89" priority="2" operator="greaterThan">
      <formula>0.88</formula>
    </cfRule>
  </conditionalFormatting>
  <conditionalFormatting sqref="S25">
    <cfRule type="cellIs" dxfId="86" priority="16" operator="lessThan">
      <formula>0.9</formula>
    </cfRule>
    <cfRule type="cellIs" dxfId="87" priority="17" operator="greaterThan">
      <formula>1.2</formula>
    </cfRule>
  </conditionalFormatting>
  <conditionalFormatting sqref="S27">
    <cfRule type="cellIs" dxfId="84" priority="14" operator="lessThan">
      <formula>139</formula>
    </cfRule>
    <cfRule type="cellIs" dxfId="85" priority="15" operator="greaterThan">
      <formula>160</formula>
    </cfRule>
  </conditionalFormatting>
  <conditionalFormatting sqref="S29">
    <cfRule type="cellIs" dxfId="82" priority="12" operator="lessThan">
      <formula>1.05</formula>
    </cfRule>
    <cfRule type="cellIs" dxfId="83" priority="13" operator="greaterThan">
      <formula>1.4</formula>
    </cfRule>
  </conditionalFormatting>
  <conditionalFormatting sqref="S31">
    <cfRule type="cellIs" dxfId="80" priority="10" operator="lessThan">
      <formula>0.75</formula>
    </cfRule>
    <cfRule type="cellIs" dxfId="81" priority="11" operator="greaterThan">
      <formula>1</formula>
    </cfRule>
  </conditionalFormatting>
  <conditionalFormatting sqref="S33">
    <cfRule type="cellIs" dxfId="78" priority="8" operator="lessThan">
      <formula>16</formula>
    </cfRule>
    <cfRule type="cellIs" dxfId="79" priority="9" operator="greaterThan">
      <formula>20</formula>
    </cfRule>
  </conditionalFormatting>
  <conditionalFormatting sqref="S35">
    <cfRule type="cellIs" dxfId="76" priority="6" operator="lessThan">
      <formula>6</formula>
    </cfRule>
    <cfRule type="cellIs" dxfId="77" priority="7" operator="greaterThan">
      <formula>7.5</formula>
    </cfRule>
  </conditionalFormatting>
  <conditionalFormatting sqref="S37">
    <cfRule type="cellIs" dxfId="74" priority="4" operator="lessThan">
      <formula>1.1</formula>
    </cfRule>
    <cfRule type="cellIs" dxfId="75" priority="5" operator="greaterThan">
      <formula>1.5</formula>
    </cfRule>
  </conditionalFormatting>
  <conditionalFormatting sqref="S39">
    <cfRule type="cellIs" dxfId="73" priority="3" operator="greaterThan">
      <formula>0.69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6A736-FB67-4C96-9F89-8BC846817B46}">
  <dimension ref="B3:AB43"/>
  <sheetViews>
    <sheetView workbookViewId="0">
      <selection activeCell="C4" sqref="C4"/>
    </sheetView>
  </sheetViews>
  <sheetFormatPr defaultColWidth="9.08984375" defaultRowHeight="14.5" x14ac:dyDescent="0.35"/>
  <cols>
    <col min="1" max="1" width="9.08984375" style="110"/>
    <col min="2" max="2" width="6.90625" style="110" customWidth="1"/>
    <col min="3" max="3" width="19.453125" style="110" customWidth="1"/>
    <col min="4" max="4" width="15.36328125" style="110" hidden="1" customWidth="1"/>
    <col min="5" max="5" width="6.453125" style="110" hidden="1" customWidth="1"/>
    <col min="6" max="6" width="12" style="110" hidden="1" customWidth="1"/>
    <col min="7" max="7" width="15.54296875" style="110" hidden="1" customWidth="1"/>
    <col min="8" max="9" width="11" style="110" hidden="1" customWidth="1"/>
    <col min="10" max="10" width="9.36328125" style="110" hidden="1" customWidth="1"/>
    <col min="11" max="11" width="6.6328125" style="110" customWidth="1"/>
    <col min="12" max="12" width="40" style="110" customWidth="1"/>
    <col min="13" max="13" width="20.08984375" style="110" customWidth="1"/>
    <col min="14" max="14" width="11.08984375" style="110" customWidth="1"/>
    <col min="15" max="15" width="11.90625" style="110" customWidth="1"/>
    <col min="16" max="16384" width="9.08984375" style="110"/>
  </cols>
  <sheetData>
    <row r="3" spans="2:13" ht="28.5" x14ac:dyDescent="0.35">
      <c r="C3" s="111" t="s">
        <v>59</v>
      </c>
      <c r="D3" s="112" t="s">
        <v>0</v>
      </c>
      <c r="E3" s="112"/>
      <c r="G3" s="112"/>
      <c r="I3" s="110" t="s">
        <v>0</v>
      </c>
    </row>
    <row r="4" spans="2:13" x14ac:dyDescent="0.35">
      <c r="F4" s="113" t="s">
        <v>60</v>
      </c>
      <c r="G4" s="113"/>
    </row>
    <row r="5" spans="2:13" ht="13.5" customHeight="1" x14ac:dyDescent="0.35">
      <c r="C5" s="114"/>
      <c r="D5" s="115"/>
      <c r="E5" s="112"/>
      <c r="F5" s="116" t="s">
        <v>61</v>
      </c>
      <c r="G5" s="116" t="s">
        <v>62</v>
      </c>
      <c r="H5" s="112" t="s">
        <v>63</v>
      </c>
      <c r="I5" s="112" t="s">
        <v>64</v>
      </c>
    </row>
    <row r="6" spans="2:13" ht="15.5" x14ac:dyDescent="0.35">
      <c r="B6" s="117" t="s">
        <v>65</v>
      </c>
      <c r="C6" s="118">
        <v>1999</v>
      </c>
      <c r="D6" s="119">
        <v>1234</v>
      </c>
      <c r="E6" s="120"/>
      <c r="F6" s="121"/>
      <c r="G6" s="121"/>
      <c r="H6" s="122">
        <f>D6</f>
        <v>1234</v>
      </c>
      <c r="I6" s="122">
        <v>510</v>
      </c>
      <c r="J6" s="123">
        <f>(I6-[1]POPULATE!D6)/I6</f>
        <v>-1.419607843137255</v>
      </c>
      <c r="K6" s="124"/>
    </row>
    <row r="7" spans="2:13" ht="15.5" x14ac:dyDescent="0.35">
      <c r="B7" s="117" t="s">
        <v>66</v>
      </c>
      <c r="C7" s="125">
        <f>H7</f>
        <v>0.86617583369424</v>
      </c>
      <c r="D7" s="126" t="e">
        <f>#REF!</f>
        <v>#REF!</v>
      </c>
      <c r="E7" s="127"/>
      <c r="F7" s="128">
        <v>2.7E-2</v>
      </c>
      <c r="G7" s="129">
        <f>+[1]POPULATE!D7+F7</f>
        <v>1.1544999999999999</v>
      </c>
      <c r="H7" s="130">
        <f>1/G7</f>
        <v>0.86617583369424</v>
      </c>
      <c r="I7" s="130">
        <v>1.1924999999999999</v>
      </c>
      <c r="J7" s="123">
        <f>(I7-[1]POPULATE!D7)/I7</f>
        <v>5.4507337526205409E-2</v>
      </c>
      <c r="K7" s="124"/>
      <c r="M7" s="131"/>
    </row>
    <row r="8" spans="2:13" ht="15.5" x14ac:dyDescent="0.35">
      <c r="B8" s="117" t="s">
        <v>67</v>
      </c>
      <c r="C8" s="118">
        <f>H8</f>
        <v>142.13</v>
      </c>
      <c r="D8" s="126" t="e">
        <f>#REF!</f>
        <v>#REF!</v>
      </c>
      <c r="E8" s="127"/>
      <c r="F8" s="128">
        <v>2</v>
      </c>
      <c r="G8" s="129">
        <f>+[1]POPULATE!D8-F8</f>
        <v>142.13</v>
      </c>
      <c r="H8" s="132">
        <f>G8</f>
        <v>142.13</v>
      </c>
      <c r="I8" s="132">
        <v>104.06</v>
      </c>
      <c r="J8" s="123">
        <f>(I8-[1]POPULATE!D8)/I8</f>
        <v>-0.38506630789928881</v>
      </c>
      <c r="K8" s="124"/>
      <c r="M8" s="133"/>
    </row>
    <row r="9" spans="2:13" ht="15.5" x14ac:dyDescent="0.35">
      <c r="B9" s="117" t="s">
        <v>68</v>
      </c>
      <c r="C9" s="125">
        <f t="shared" ref="C9:C30" si="0">H9</f>
        <v>0.73459193418056268</v>
      </c>
      <c r="D9" s="126" t="e">
        <f>#REF!</f>
        <v>#REF!</v>
      </c>
      <c r="E9" s="127"/>
      <c r="F9" s="128">
        <v>2.1999999999999999E-2</v>
      </c>
      <c r="G9" s="129">
        <f>[1]POPULATE!D9+F9</f>
        <v>1.3613</v>
      </c>
      <c r="H9" s="132">
        <f>1/G9</f>
        <v>0.73459193418056268</v>
      </c>
      <c r="I9" s="132">
        <v>1.3365</v>
      </c>
      <c r="J9" s="123">
        <f>(I9-[1]POPULATE!D9)/I9</f>
        <v>-2.0950243172464748E-3</v>
      </c>
      <c r="K9" s="124"/>
    </row>
    <row r="10" spans="2:13" ht="15.5" x14ac:dyDescent="0.35">
      <c r="B10" s="117" t="s">
        <v>69</v>
      </c>
      <c r="C10" s="125">
        <f t="shared" si="0"/>
        <v>0.80620000000000003</v>
      </c>
      <c r="D10" s="126" t="e">
        <f>#REF!</f>
        <v>#REF!</v>
      </c>
      <c r="E10" s="127"/>
      <c r="F10" s="128">
        <v>2.5000000000000001E-2</v>
      </c>
      <c r="G10" s="129">
        <f>[1]POPULATE!D10-F10</f>
        <v>0.80620000000000003</v>
      </c>
      <c r="H10" s="132">
        <f t="shared" ref="H10:H43" si="1">G10</f>
        <v>0.80620000000000003</v>
      </c>
      <c r="I10" s="132">
        <v>0.90620000000000001</v>
      </c>
      <c r="J10" s="123">
        <f>(I10-[1]POPULATE!D10)/I10</f>
        <v>8.2763186934451505E-2</v>
      </c>
      <c r="K10" s="124"/>
    </row>
    <row r="11" spans="2:13" ht="15.5" x14ac:dyDescent="0.35">
      <c r="B11" s="117" t="s">
        <v>70</v>
      </c>
      <c r="C11" s="125">
        <f>H11</f>
        <v>17.9023</v>
      </c>
      <c r="D11" s="126" t="e">
        <f>#REF!</f>
        <v>#REF!</v>
      </c>
      <c r="E11" s="127"/>
      <c r="F11" s="128">
        <v>0.18</v>
      </c>
      <c r="G11" s="129">
        <f>[1]POPULATE!D11-F11</f>
        <v>17.9023</v>
      </c>
      <c r="H11" s="132">
        <f t="shared" si="1"/>
        <v>17.9023</v>
      </c>
      <c r="I11" s="132">
        <v>15.200200000000001</v>
      </c>
      <c r="J11" s="123">
        <f>(I11-[1]POPULATE!D11)/I11</f>
        <v>-0.18960934724543094</v>
      </c>
      <c r="K11" s="124"/>
    </row>
    <row r="12" spans="2:13" ht="15.5" x14ac:dyDescent="0.35">
      <c r="B12" s="117" t="s">
        <v>71</v>
      </c>
      <c r="C12" s="125">
        <f t="shared" si="0"/>
        <v>6.5216000000000003</v>
      </c>
      <c r="D12" s="126" t="e">
        <f>#REF!</f>
        <v>#REF!</v>
      </c>
      <c r="E12" s="134"/>
      <c r="F12" s="128">
        <v>9.5000000000000001E-2</v>
      </c>
      <c r="G12" s="129">
        <f>[1]POPULATE!D12-F12</f>
        <v>6.5216000000000003</v>
      </c>
      <c r="H12" s="132">
        <f t="shared" si="1"/>
        <v>6.5216000000000003</v>
      </c>
      <c r="I12" s="132">
        <v>6.2423999999999999</v>
      </c>
      <c r="J12" s="123">
        <f>(I12-[1]POPULATE!D12)/I12</f>
        <v>-5.9944892989875702E-2</v>
      </c>
      <c r="K12" s="135"/>
    </row>
    <row r="13" spans="2:13" ht="15.5" x14ac:dyDescent="0.35">
      <c r="B13" s="117" t="s">
        <v>72</v>
      </c>
      <c r="C13" s="136">
        <f>H13</f>
        <v>1.3667</v>
      </c>
      <c r="D13" s="126" t="e">
        <f>#REF!</f>
        <v>#REF!</v>
      </c>
      <c r="E13" s="134"/>
      <c r="F13" s="134">
        <v>2.7E-2</v>
      </c>
      <c r="G13" s="136">
        <f>[1]POPULATE!D13-F13</f>
        <v>1.3667</v>
      </c>
      <c r="H13" s="132">
        <f t="shared" si="1"/>
        <v>1.3667</v>
      </c>
      <c r="I13" s="132">
        <v>1.3007</v>
      </c>
      <c r="J13" s="137">
        <f>(I13-[1]POPULATE!D13)/I13</f>
        <v>-7.1499961559160427E-2</v>
      </c>
      <c r="K13" s="124"/>
    </row>
    <row r="14" spans="2:13" ht="15.5" x14ac:dyDescent="0.35">
      <c r="B14" s="117" t="s">
        <v>73</v>
      </c>
      <c r="C14" s="125">
        <f t="shared" si="0"/>
        <v>1.5098897780462026</v>
      </c>
      <c r="D14" s="126" t="e">
        <f>#REF!</f>
        <v>#REF!</v>
      </c>
      <c r="E14" s="127"/>
      <c r="F14" s="128">
        <v>0.02</v>
      </c>
      <c r="G14" s="129">
        <f>[1]POPULATE!D14+F14</f>
        <v>0.6623</v>
      </c>
      <c r="H14" s="132">
        <f>1/G14</f>
        <v>1.5098897780462026</v>
      </c>
      <c r="I14" s="132">
        <v>0.73750000000000004</v>
      </c>
      <c r="J14" s="123">
        <f>(I14-[1]POPULATE!D14)/I14</f>
        <v>0.12908474576271195</v>
      </c>
      <c r="K14" s="124"/>
    </row>
    <row r="15" spans="2:13" ht="15.5" x14ac:dyDescent="0.35">
      <c r="B15" s="117" t="s">
        <v>74</v>
      </c>
      <c r="C15" s="125">
        <f t="shared" si="0"/>
        <v>7.1196000000000002</v>
      </c>
      <c r="D15" s="126" t="e">
        <f>#REF!</f>
        <v>#REF!</v>
      </c>
      <c r="E15" s="134"/>
      <c r="F15" s="128">
        <v>0.1</v>
      </c>
      <c r="G15" s="129">
        <f>[1]POPULATE!D15-F15</f>
        <v>7.1196000000000002</v>
      </c>
      <c r="H15" s="132">
        <f t="shared" si="1"/>
        <v>7.1196000000000002</v>
      </c>
      <c r="I15" s="132">
        <v>6.5747999999999998</v>
      </c>
      <c r="J15" s="123">
        <f>(I15-[1]POPULATE!D15)/I15</f>
        <v>-9.8071424225831969E-2</v>
      </c>
      <c r="K15" s="124"/>
    </row>
    <row r="16" spans="2:13" ht="15.5" x14ac:dyDescent="0.35">
      <c r="B16" s="117" t="s">
        <v>75</v>
      </c>
      <c r="C16" s="125">
        <f t="shared" si="0"/>
        <v>7.0891999999999999</v>
      </c>
      <c r="D16" s="126" t="e">
        <f>#REF!</f>
        <v>#REF!</v>
      </c>
      <c r="E16" s="134"/>
      <c r="F16" s="128">
        <v>0.13</v>
      </c>
      <c r="G16" s="129">
        <f>[1]POPULATE!D16-F16</f>
        <v>7.0891999999999999</v>
      </c>
      <c r="H16" s="132">
        <f t="shared" si="1"/>
        <v>7.0891999999999999</v>
      </c>
      <c r="I16" s="132">
        <v>6.5807000000000002</v>
      </c>
      <c r="J16" s="123">
        <f>(I16-[1]POPULATE!D16)/I16</f>
        <v>-9.702615223304506E-2</v>
      </c>
      <c r="K16" s="124"/>
    </row>
    <row r="17" spans="2:28" ht="15.5" x14ac:dyDescent="0.35">
      <c r="B17" s="117" t="s">
        <v>76</v>
      </c>
      <c r="C17" s="125">
        <f t="shared" si="0"/>
        <v>12.075000000000001</v>
      </c>
      <c r="D17" s="126" t="e">
        <f>#REF!</f>
        <v>#REF!</v>
      </c>
      <c r="E17" s="127"/>
      <c r="F17" s="128">
        <v>0.2</v>
      </c>
      <c r="G17" s="129">
        <f>[1]POPULATE!D17-F17</f>
        <v>12.075000000000001</v>
      </c>
      <c r="H17" s="132">
        <f t="shared" si="1"/>
        <v>12.075000000000001</v>
      </c>
      <c r="I17" s="132">
        <v>5.8</v>
      </c>
      <c r="J17" s="123">
        <f>(I17-[1]POPULATE!D17)/I17</f>
        <v>-1.1163793103448276</v>
      </c>
      <c r="K17" s="124"/>
    </row>
    <row r="18" spans="2:28" ht="15.5" x14ac:dyDescent="0.35">
      <c r="B18" s="117" t="s">
        <v>77</v>
      </c>
      <c r="C18" s="125">
        <f>H18</f>
        <v>38.718600000000002</v>
      </c>
      <c r="D18" s="126" t="e">
        <f>#REF!</f>
        <v>#REF!</v>
      </c>
      <c r="E18" s="127"/>
      <c r="F18" s="128">
        <v>0.15</v>
      </c>
      <c r="G18" s="129">
        <f>[1]POPULATE!D18-F18</f>
        <v>38.718600000000002</v>
      </c>
      <c r="H18" s="132">
        <f t="shared" si="1"/>
        <v>38.718600000000002</v>
      </c>
      <c r="I18" s="132">
        <v>6.9397000000000002</v>
      </c>
      <c r="J18" s="123">
        <f>(I18-[1]POPULATE!D18)/I18</f>
        <v>-4.600904938253815</v>
      </c>
      <c r="K18" s="124"/>
    </row>
    <row r="19" spans="2:28" ht="15.5" x14ac:dyDescent="0.35">
      <c r="B19" s="117" t="s">
        <v>78</v>
      </c>
      <c r="C19" s="125">
        <f t="shared" si="0"/>
        <v>3.6830000000000003</v>
      </c>
      <c r="D19" s="126" t="e">
        <f>#REF!</f>
        <v>#REF!</v>
      </c>
      <c r="E19" s="134"/>
      <c r="F19" s="128">
        <v>0.09</v>
      </c>
      <c r="G19" s="129">
        <f>[1]POPULATE!D19-F19</f>
        <v>3.6830000000000003</v>
      </c>
      <c r="H19" s="132">
        <f t="shared" si="1"/>
        <v>3.6830000000000003</v>
      </c>
      <c r="I19" s="132">
        <v>3.7557999999999998</v>
      </c>
      <c r="J19" s="123">
        <f>(I19-[1]POPULATE!D19)/I19</f>
        <v>-4.5795835774003748E-3</v>
      </c>
      <c r="K19" s="124"/>
    </row>
    <row r="20" spans="2:28" ht="15.5" x14ac:dyDescent="0.35">
      <c r="B20" s="117" t="s">
        <v>79</v>
      </c>
      <c r="C20" s="125">
        <f>H20</f>
        <v>9.5161999999999995</v>
      </c>
      <c r="D20" s="126" t="e">
        <f>#REF!</f>
        <v>#REF!</v>
      </c>
      <c r="E20" s="134"/>
      <c r="F20" s="128">
        <v>0.14000000000000001</v>
      </c>
      <c r="G20" s="129">
        <f>[1]POPULATE!D20-F20</f>
        <v>9.5161999999999995</v>
      </c>
      <c r="H20" s="132">
        <f t="shared" si="1"/>
        <v>9.5161999999999995</v>
      </c>
      <c r="I20" s="132">
        <v>8.5128000000000004</v>
      </c>
      <c r="J20" s="123">
        <f>(I20-[1]POPULATE!D20)/I20</f>
        <v>-0.13431538389249129</v>
      </c>
      <c r="K20" s="124"/>
    </row>
    <row r="21" spans="2:28" ht="15.5" x14ac:dyDescent="0.35">
      <c r="B21" s="117" t="s">
        <v>80</v>
      </c>
      <c r="C21" s="118">
        <f t="shared" si="0"/>
        <v>126.9</v>
      </c>
      <c r="D21" s="126" t="e">
        <f>#REF!</f>
        <v>#REF!</v>
      </c>
      <c r="E21" s="134"/>
      <c r="F21" s="128">
        <v>2.6</v>
      </c>
      <c r="G21" s="129">
        <f>[1]POPULATE!D21-F21</f>
        <v>126.9</v>
      </c>
      <c r="H21" s="132">
        <f t="shared" si="1"/>
        <v>126.9</v>
      </c>
      <c r="I21" s="132">
        <v>109.9</v>
      </c>
      <c r="J21" s="123">
        <f>(I21-[1]POPULATE!D21)/I21</f>
        <v>-0.17834394904458592</v>
      </c>
      <c r="K21" s="124"/>
    </row>
    <row r="22" spans="2:28" ht="15.5" x14ac:dyDescent="0.35">
      <c r="B22" s="117" t="s">
        <v>81</v>
      </c>
      <c r="C22" s="118">
        <f t="shared" si="0"/>
        <v>581.83180000000004</v>
      </c>
      <c r="D22" s="126" t="e">
        <f>#REF!</f>
        <v>#REF!</v>
      </c>
      <c r="E22" s="138"/>
      <c r="F22" s="139">
        <v>0</v>
      </c>
      <c r="G22" s="140">
        <f>[1]POPULATE!D22-F22</f>
        <v>581.83180000000004</v>
      </c>
      <c r="H22" s="130">
        <f t="shared" si="1"/>
        <v>581.83180000000004</v>
      </c>
      <c r="I22" s="130">
        <v>470</v>
      </c>
      <c r="J22" s="123">
        <f>(I22-[1]POPULATE!D22)/I22</f>
        <v>-0.2379400000000001</v>
      </c>
      <c r="K22" s="124"/>
    </row>
    <row r="23" spans="2:28" ht="15.5" x14ac:dyDescent="0.35">
      <c r="B23" s="117" t="s">
        <v>82</v>
      </c>
      <c r="C23" s="118">
        <f t="shared" si="0"/>
        <v>83.532499999999999</v>
      </c>
      <c r="D23" s="126" t="e">
        <f>#REF!</f>
        <v>#REF!</v>
      </c>
      <c r="E23" s="134"/>
      <c r="F23" s="128">
        <v>2</v>
      </c>
      <c r="G23" s="129">
        <f>[1]POPULATE!D23-F23</f>
        <v>83.532499999999999</v>
      </c>
      <c r="H23" s="132">
        <f t="shared" si="1"/>
        <v>83.532499999999999</v>
      </c>
      <c r="I23" s="132">
        <v>73.930000000000007</v>
      </c>
      <c r="J23" s="123">
        <f>(I23-[1]POPULATE!D23)/I23</f>
        <v>-0.15693899634789654</v>
      </c>
      <c r="K23" s="124"/>
      <c r="AB23" s="141"/>
    </row>
    <row r="24" spans="2:28" ht="15.5" x14ac:dyDescent="0.35">
      <c r="B24" s="142" t="s">
        <v>83</v>
      </c>
      <c r="C24" s="118">
        <f t="shared" si="0"/>
        <v>105.02680000000001</v>
      </c>
      <c r="D24" s="126" t="e">
        <f>#REF!</f>
        <v>#REF!</v>
      </c>
      <c r="E24" s="134"/>
      <c r="F24" s="128">
        <v>1.6</v>
      </c>
      <c r="G24" s="129">
        <f>[1]POPULATE!D24-F24</f>
        <v>105.02680000000001</v>
      </c>
      <c r="H24" s="132">
        <f t="shared" si="1"/>
        <v>105.02680000000001</v>
      </c>
      <c r="I24" s="132">
        <v>99.93</v>
      </c>
      <c r="J24" s="123">
        <f>(I24-[1]POPULATE!D24)/I24</f>
        <v>-6.7014910437306077E-2</v>
      </c>
      <c r="K24" s="124"/>
    </row>
    <row r="25" spans="2:28" ht="15.5" x14ac:dyDescent="0.35">
      <c r="B25" s="117" t="s">
        <v>84</v>
      </c>
      <c r="C25" s="125">
        <f t="shared" si="0"/>
        <v>3.5979999999999999</v>
      </c>
      <c r="D25" s="126" t="e">
        <f>#REF!</f>
        <v>#REF!</v>
      </c>
      <c r="E25" s="127"/>
      <c r="F25" s="128">
        <v>7.4999999999999997E-2</v>
      </c>
      <c r="G25" s="129">
        <f>[1]POPULATE!D25-F25</f>
        <v>3.5979999999999999</v>
      </c>
      <c r="H25" s="132">
        <f t="shared" si="1"/>
        <v>3.5979999999999999</v>
      </c>
      <c r="I25" s="132">
        <v>3.6728000000000001</v>
      </c>
      <c r="J25" s="123">
        <f>(I25-[1]POPULATE!D25)/I25</f>
        <v>-5.4454367240246667E-5</v>
      </c>
      <c r="K25" s="124"/>
    </row>
    <row r="26" spans="2:28" ht="15.5" x14ac:dyDescent="0.35">
      <c r="B26" s="117" t="s">
        <v>85</v>
      </c>
      <c r="C26" s="125">
        <f t="shared" si="0"/>
        <v>1.2645999999999999</v>
      </c>
      <c r="D26" s="126" t="e">
        <f>#REF!</f>
        <v>#REF!</v>
      </c>
      <c r="E26" s="127"/>
      <c r="F26" s="128">
        <v>0.03</v>
      </c>
      <c r="G26" s="129">
        <f>[1]POPULATE!D26-F26</f>
        <v>1.2645999999999999</v>
      </c>
      <c r="H26" s="132">
        <f t="shared" si="1"/>
        <v>1.2645999999999999</v>
      </c>
      <c r="I26" s="132">
        <v>1.3382000000000001</v>
      </c>
      <c r="J26" s="123">
        <f>(I26-[1]POPULATE!D26)/I26</f>
        <v>3.2581079061425856E-2</v>
      </c>
      <c r="K26" s="124"/>
    </row>
    <row r="27" spans="2:28" ht="15.5" x14ac:dyDescent="0.35">
      <c r="B27" s="117" t="s">
        <v>86</v>
      </c>
      <c r="C27" s="118">
        <f>H27</f>
        <v>3620</v>
      </c>
      <c r="D27" s="126" t="e">
        <f>#REF!</f>
        <v>#REF!</v>
      </c>
      <c r="E27" s="134"/>
      <c r="F27" s="128">
        <v>36</v>
      </c>
      <c r="G27" s="129">
        <f>[1]POPULATE!D27-F27</f>
        <v>3620</v>
      </c>
      <c r="H27" s="132">
        <f t="shared" si="1"/>
        <v>3620</v>
      </c>
      <c r="I27" s="132">
        <v>3692</v>
      </c>
      <c r="J27" s="123">
        <f>(I27-[1]POPULATE!D27)/I27</f>
        <v>9.7508125677139759E-3</v>
      </c>
      <c r="K27" s="124"/>
    </row>
    <row r="28" spans="2:28" ht="15.5" x14ac:dyDescent="0.35">
      <c r="B28" s="117" t="s">
        <v>87</v>
      </c>
      <c r="C28" s="118">
        <f t="shared" si="0"/>
        <v>295.99</v>
      </c>
      <c r="D28" s="126" t="e">
        <f>#REF!</f>
        <v>#REF!</v>
      </c>
      <c r="E28" s="134"/>
      <c r="F28" s="128">
        <v>4</v>
      </c>
      <c r="G28" s="129">
        <f>[1]POPULATE!D28-F28</f>
        <v>295.99</v>
      </c>
      <c r="H28" s="132">
        <f t="shared" si="1"/>
        <v>295.99</v>
      </c>
      <c r="I28" s="132">
        <v>184.8</v>
      </c>
      <c r="J28" s="123">
        <f>(I28-[1]POPULATE!D28)/I28</f>
        <v>-0.62332251082251078</v>
      </c>
      <c r="K28" s="124"/>
    </row>
    <row r="29" spans="2:28" ht="15.5" x14ac:dyDescent="0.35">
      <c r="B29" s="117" t="s">
        <v>88</v>
      </c>
      <c r="C29" s="125">
        <f t="shared" si="0"/>
        <v>3.4265999999999996</v>
      </c>
      <c r="D29" s="126" t="e">
        <f>#REF!</f>
        <v>#REF!</v>
      </c>
      <c r="E29" s="134"/>
      <c r="F29" s="128">
        <v>9.5000000000000001E-2</v>
      </c>
      <c r="G29" s="129">
        <f>[1]POPULATE!D29-F29</f>
        <v>3.4265999999999996</v>
      </c>
      <c r="H29" s="132">
        <f t="shared" si="1"/>
        <v>3.4265999999999996</v>
      </c>
      <c r="I29" s="132">
        <v>3.3174000000000001</v>
      </c>
      <c r="J29" s="123">
        <f>(I29-[1]POPULATE!D29)/I29</f>
        <v>-6.1554229215650721E-2</v>
      </c>
      <c r="K29" s="124"/>
    </row>
    <row r="30" spans="2:28" ht="15.5" x14ac:dyDescent="0.35">
      <c r="B30" s="117" t="s">
        <v>89</v>
      </c>
      <c r="C30" s="118">
        <f t="shared" si="0"/>
        <v>2640.95</v>
      </c>
      <c r="D30" s="126" t="e">
        <f>#REF!</f>
        <v>#REF!</v>
      </c>
      <c r="E30" s="134"/>
      <c r="F30" s="128">
        <v>70</v>
      </c>
      <c r="G30" s="129">
        <f>[1]POPULATE!D30-F30</f>
        <v>2640.95</v>
      </c>
      <c r="H30" s="132">
        <f>G30</f>
        <v>2640.95</v>
      </c>
      <c r="I30" s="132">
        <v>2314</v>
      </c>
      <c r="J30" s="123">
        <f>(I30-[1]POPULATE!D30)/I30</f>
        <v>-0.17154278305963691</v>
      </c>
      <c r="K30" s="124"/>
      <c r="L30" s="133"/>
    </row>
    <row r="31" spans="2:28" ht="15.5" x14ac:dyDescent="0.35">
      <c r="B31" s="117" t="s">
        <v>90</v>
      </c>
      <c r="C31" s="125">
        <f>H31</f>
        <v>13.4712</v>
      </c>
      <c r="D31" s="126" t="e">
        <f>#REF!</f>
        <v>#REF!</v>
      </c>
      <c r="E31" s="134"/>
      <c r="F31" s="128">
        <v>0.125</v>
      </c>
      <c r="G31" s="129">
        <f>[1]POPULATE!D31-F31</f>
        <v>13.4712</v>
      </c>
      <c r="H31" s="132">
        <f>G31</f>
        <v>13.4712</v>
      </c>
      <c r="I31" s="132">
        <v>11.013199999999999</v>
      </c>
      <c r="J31" s="123">
        <f>(I31-[1]POPULATE!D31)/I31</f>
        <v>-0.23453673773290237</v>
      </c>
      <c r="K31" s="124"/>
      <c r="L31" s="133"/>
    </row>
    <row r="32" spans="2:28" ht="15.5" x14ac:dyDescent="0.35">
      <c r="B32" s="117" t="s">
        <v>91</v>
      </c>
      <c r="C32" s="125">
        <f>H32</f>
        <v>6.6747000000000005</v>
      </c>
      <c r="D32" s="126" t="e">
        <f>#REF!</f>
        <v>#REF!</v>
      </c>
      <c r="E32" s="134"/>
      <c r="F32" s="128">
        <v>0.1</v>
      </c>
      <c r="G32" s="129">
        <f>[1]POPULATE!D32-F32</f>
        <v>6.6747000000000005</v>
      </c>
      <c r="H32" s="132">
        <f>G32</f>
        <v>6.6747000000000005</v>
      </c>
      <c r="I32" s="132">
        <v>6.7428999999999997</v>
      </c>
      <c r="J32" s="123">
        <f>(I32-[1]POPULATE!D32)/I32</f>
        <v>-4.71607171988321E-3</v>
      </c>
      <c r="K32" s="124"/>
    </row>
    <row r="33" spans="2:22" ht="15.5" x14ac:dyDescent="0.35">
      <c r="B33" s="117" t="s">
        <v>92</v>
      </c>
      <c r="C33" s="125">
        <f t="shared" ref="C33:C43" si="2">H33</f>
        <v>45.330000000000005</v>
      </c>
      <c r="D33" s="126" t="e">
        <f>#REF!</f>
        <v>#REF!</v>
      </c>
      <c r="E33" s="134"/>
      <c r="F33" s="128">
        <v>0.8</v>
      </c>
      <c r="G33" s="129">
        <f>[1]POPULATE!D33-F33</f>
        <v>45.330000000000005</v>
      </c>
      <c r="H33" s="132">
        <f t="shared" si="1"/>
        <v>45.330000000000005</v>
      </c>
      <c r="I33" s="132">
        <v>39.700000000000003</v>
      </c>
      <c r="J33" s="123">
        <f>(I33-[1]POPULATE!D33)/I33</f>
        <v>-0.16196473551637278</v>
      </c>
      <c r="K33" s="124"/>
    </row>
    <row r="34" spans="2:22" ht="15.5" x14ac:dyDescent="0.35">
      <c r="B34" s="117" t="s">
        <v>93</v>
      </c>
      <c r="C34" s="118">
        <f t="shared" si="2"/>
        <v>571.33180000000004</v>
      </c>
      <c r="D34" s="126" t="e">
        <f>#REF!</f>
        <v>#REF!</v>
      </c>
      <c r="E34" s="134"/>
      <c r="F34" s="128">
        <v>10.5</v>
      </c>
      <c r="G34" s="129">
        <f>[1]POPULATE!D34-F34</f>
        <v>571.33180000000004</v>
      </c>
      <c r="H34" s="132">
        <f t="shared" si="1"/>
        <v>571.33180000000004</v>
      </c>
      <c r="I34" s="132">
        <v>550.59699999999998</v>
      </c>
      <c r="J34" s="123">
        <f>(I34-[1]POPULATE!D34)/I34</f>
        <v>-5.6728968737570426E-2</v>
      </c>
      <c r="K34" s="124"/>
    </row>
    <row r="35" spans="2:22" ht="15.5" x14ac:dyDescent="0.35">
      <c r="B35" s="117" t="s">
        <v>94</v>
      </c>
      <c r="C35" s="136">
        <f t="shared" si="2"/>
        <v>4.4013</v>
      </c>
      <c r="D35" s="126" t="e">
        <f>#REF!</f>
        <v>#REF!</v>
      </c>
      <c r="E35" s="134"/>
      <c r="F35" s="134">
        <v>0.08</v>
      </c>
      <c r="G35" s="136">
        <f>[1]POPULATE!D35-F35</f>
        <v>4.4013</v>
      </c>
      <c r="H35" s="132">
        <f t="shared" si="1"/>
        <v>4.4013</v>
      </c>
      <c r="I35" s="132">
        <v>4.0871000000000004</v>
      </c>
      <c r="J35" s="137">
        <f>(I35-[1]POPULATE!D35)/I35</f>
        <v>-9.6449805485552015E-2</v>
      </c>
      <c r="K35" s="124"/>
      <c r="U35" s="143"/>
    </row>
    <row r="36" spans="2:22" ht="15.5" x14ac:dyDescent="0.35">
      <c r="B36" s="117" t="s">
        <v>95</v>
      </c>
      <c r="C36" s="144">
        <f t="shared" si="2"/>
        <v>22283.384999999998</v>
      </c>
      <c r="D36" s="126">
        <v>22883.384999999998</v>
      </c>
      <c r="E36" s="134"/>
      <c r="F36" s="128">
        <v>600</v>
      </c>
      <c r="G36" s="129">
        <f>[1]POPULATE!D36-F36</f>
        <v>22283.384999999998</v>
      </c>
      <c r="H36" s="132">
        <f t="shared" si="1"/>
        <v>22283.384999999998</v>
      </c>
      <c r="I36" s="132">
        <v>10040.459000000001</v>
      </c>
      <c r="J36" s="123">
        <f>(I36-[1]POPULATE!D36)/I36</f>
        <v>-1.2791174188351346</v>
      </c>
      <c r="K36" s="124"/>
      <c r="V36" s="143"/>
    </row>
    <row r="37" spans="2:22" ht="15.5" x14ac:dyDescent="0.35">
      <c r="B37" s="117" t="s">
        <v>96</v>
      </c>
      <c r="C37" s="118">
        <f t="shared" si="2"/>
        <v>40.241300000000003</v>
      </c>
      <c r="D37" s="126" t="e">
        <f>#REF!</f>
        <v>#REF!</v>
      </c>
      <c r="E37" s="134"/>
      <c r="F37" s="128">
        <v>1.3</v>
      </c>
      <c r="G37" s="129">
        <f>[1]POPULATE!D37-F37</f>
        <v>40.241300000000003</v>
      </c>
      <c r="H37" s="132">
        <f t="shared" si="1"/>
        <v>40.241300000000003</v>
      </c>
      <c r="I37" s="132">
        <v>28.459</v>
      </c>
      <c r="J37" s="123">
        <f>(I37-[1]POPULATE!D37)/I37</f>
        <v>-0.45968937770125445</v>
      </c>
      <c r="K37" s="124"/>
    </row>
    <row r="38" spans="2:22" ht="15.5" x14ac:dyDescent="0.35">
      <c r="B38" s="117" t="s">
        <v>97</v>
      </c>
      <c r="C38" s="125">
        <f t="shared" si="2"/>
        <v>2.625</v>
      </c>
      <c r="D38" s="126" t="e">
        <f>#REF!</f>
        <v>#REF!</v>
      </c>
      <c r="E38" s="134"/>
      <c r="F38" s="128">
        <v>7.4999999999999997E-2</v>
      </c>
      <c r="G38" s="129">
        <f>[1]POPULATE!D38-F38</f>
        <v>2.625</v>
      </c>
      <c r="H38" s="132">
        <f t="shared" si="1"/>
        <v>2.625</v>
      </c>
      <c r="I38" s="132">
        <v>2.7</v>
      </c>
      <c r="J38" s="123">
        <f>(I38-[1]POPULATE!D38)/I38</f>
        <v>0</v>
      </c>
      <c r="K38" s="124"/>
    </row>
    <row r="39" spans="2:22" ht="15.5" x14ac:dyDescent="0.35">
      <c r="B39" s="117" t="s">
        <v>98</v>
      </c>
      <c r="C39" s="118">
        <f>H39</f>
        <v>2066.75</v>
      </c>
      <c r="D39" s="126">
        <v>3247.96</v>
      </c>
      <c r="E39" s="134"/>
      <c r="F39" s="128">
        <v>39</v>
      </c>
      <c r="G39" s="129">
        <f>[1]POPULATE!D39-F39</f>
        <v>2066.75</v>
      </c>
      <c r="H39" s="132">
        <f t="shared" si="1"/>
        <v>2066.75</v>
      </c>
      <c r="I39" s="132">
        <v>1312</v>
      </c>
      <c r="J39" s="123">
        <f>(I39-[1]POPULATE!D39)/I39</f>
        <v>-0.60499237804878048</v>
      </c>
      <c r="K39" s="124"/>
    </row>
    <row r="40" spans="2:22" ht="15.5" x14ac:dyDescent="0.35">
      <c r="B40" s="117" t="s">
        <v>99</v>
      </c>
      <c r="C40" s="118">
        <f t="shared" si="2"/>
        <v>54.120000000000005</v>
      </c>
      <c r="D40" s="126" t="e">
        <f>#REF!</f>
        <v>#REF!</v>
      </c>
      <c r="E40" s="134"/>
      <c r="F40" s="128">
        <v>1.51</v>
      </c>
      <c r="G40" s="129">
        <f>[1]POPULATE!D40-F40</f>
        <v>54.120000000000005</v>
      </c>
      <c r="H40" s="132">
        <f t="shared" si="1"/>
        <v>54.120000000000005</v>
      </c>
      <c r="I40" s="132">
        <v>48.14</v>
      </c>
      <c r="J40" s="123">
        <f>(I40-[1]POPULATE!D40)/I40</f>
        <v>-0.15558786871624433</v>
      </c>
      <c r="K40" s="124"/>
    </row>
    <row r="41" spans="2:22" ht="15.5" x14ac:dyDescent="0.35">
      <c r="B41" s="117" t="s">
        <v>100</v>
      </c>
      <c r="C41" s="118">
        <f t="shared" si="2"/>
        <v>25559</v>
      </c>
      <c r="D41" s="126" t="e">
        <f>#REF!</f>
        <v>#REF!</v>
      </c>
      <c r="E41" s="134"/>
      <c r="F41" s="128">
        <v>400</v>
      </c>
      <c r="G41" s="129">
        <f>[1]POPULATE!D41-F41</f>
        <v>25559</v>
      </c>
      <c r="H41" s="132">
        <f t="shared" si="1"/>
        <v>25559</v>
      </c>
      <c r="I41" s="132">
        <v>23160</v>
      </c>
      <c r="J41" s="123">
        <f>(I41-[1]POPULATE!D41)/I41</f>
        <v>-0.12085492227979275</v>
      </c>
      <c r="K41" s="124"/>
    </row>
    <row r="42" spans="2:22" ht="15.5" x14ac:dyDescent="0.35">
      <c r="B42" s="117" t="s">
        <v>101</v>
      </c>
      <c r="C42" s="125">
        <f t="shared" si="2"/>
        <v>7.7271000000000001</v>
      </c>
      <c r="D42" s="126" t="e">
        <f>#REF!</f>
        <v>#REF!</v>
      </c>
      <c r="E42" s="134"/>
      <c r="F42" s="128">
        <v>0.1</v>
      </c>
      <c r="G42" s="129">
        <f>[1]POPULATE!D42-F42</f>
        <v>7.7271000000000001</v>
      </c>
      <c r="H42" s="132">
        <f t="shared" si="1"/>
        <v>7.7271000000000001</v>
      </c>
      <c r="I42" s="132">
        <v>7.7507000000000001</v>
      </c>
      <c r="J42" s="123">
        <f>(I42-[1]POPULATE!D42)/I42</f>
        <v>-9.8571741907182032E-3</v>
      </c>
      <c r="K42" s="124"/>
    </row>
    <row r="43" spans="2:22" ht="15.5" x14ac:dyDescent="0.35">
      <c r="B43" s="117" t="s">
        <v>102</v>
      </c>
      <c r="C43" s="125">
        <f t="shared" si="2"/>
        <v>3.6757999999999997</v>
      </c>
      <c r="D43" s="126" t="e">
        <f>#REF!</f>
        <v>#REF!</v>
      </c>
      <c r="E43" s="134"/>
      <c r="F43" s="128">
        <v>7.4999999999999997E-2</v>
      </c>
      <c r="G43" s="129">
        <f>[1]POPULATE!D43-F43</f>
        <v>3.6757999999999997</v>
      </c>
      <c r="H43" s="132">
        <f t="shared" si="1"/>
        <v>3.6757999999999997</v>
      </c>
      <c r="I43" s="132">
        <v>3.7504</v>
      </c>
      <c r="J43" s="123">
        <f>(I43-[1]POPULATE!D43)/I43</f>
        <v>-1.0665529010237733E-4</v>
      </c>
      <c r="K43" s="124"/>
    </row>
  </sheetData>
  <mergeCells count="1">
    <mergeCell ref="F4:G4"/>
  </mergeCells>
  <conditionalFormatting sqref="C7">
    <cfRule type="cellIs" dxfId="71" priority="72" operator="lessThan">
      <formula>0.85</formula>
    </cfRule>
    <cfRule type="cellIs" dxfId="72" priority="73" operator="greaterThan">
      <formula>0.945</formula>
    </cfRule>
  </conditionalFormatting>
  <conditionalFormatting sqref="C8">
    <cfRule type="cellIs" dxfId="69" priority="70" operator="lessThan">
      <formula>140</formula>
    </cfRule>
    <cfRule type="cellIs" dxfId="70" priority="71" operator="greaterThan">
      <formula>161</formula>
    </cfRule>
  </conditionalFormatting>
  <conditionalFormatting sqref="C9">
    <cfRule type="cellIs" dxfId="67" priority="68" operator="lessThan">
      <formula>0.7</formula>
    </cfRule>
    <cfRule type="cellIs" dxfId="68" priority="69" operator="greaterThan">
      <formula>0.84</formula>
    </cfRule>
  </conditionalFormatting>
  <conditionalFormatting sqref="C10">
    <cfRule type="cellIs" dxfId="65" priority="66" operator="lessThan">
      <formula>0.8</formula>
    </cfRule>
    <cfRule type="cellIs" dxfId="66" priority="67" operator="greaterThan">
      <formula>0.9</formula>
    </cfRule>
  </conditionalFormatting>
  <conditionalFormatting sqref="C11">
    <cfRule type="cellIs" dxfId="64" priority="64" operator="lessThan">
      <formula>16</formula>
    </cfRule>
    <cfRule type="cellIs" dxfId="63" priority="65" operator="greaterThan">
      <formula>20</formula>
    </cfRule>
  </conditionalFormatting>
  <conditionalFormatting sqref="C12">
    <cfRule type="cellIs" dxfId="61" priority="62" operator="lessThan">
      <formula>6.1</formula>
    </cfRule>
    <cfRule type="cellIs" dxfId="62" priority="63" operator="greaterThan">
      <formula>8</formula>
    </cfRule>
  </conditionalFormatting>
  <conditionalFormatting sqref="C13">
    <cfRule type="cellIs" dxfId="59" priority="60" operator="lessThan">
      <formula>1.36</formula>
    </cfRule>
    <cfRule type="cellIs" dxfId="60" priority="61" operator="greaterThan">
      <formula>1.445</formula>
    </cfRule>
  </conditionalFormatting>
  <conditionalFormatting sqref="C14">
    <cfRule type="cellIs" dxfId="58" priority="58" operator="lessThan">
      <formula>1.4</formula>
    </cfRule>
    <cfRule type="cellIs" dxfId="57" priority="59" operator="greaterThan">
      <formula>1.585</formula>
    </cfRule>
  </conditionalFormatting>
  <conditionalFormatting sqref="C15">
    <cfRule type="cellIs" dxfId="56" priority="57" operator="lessThan">
      <formula>6.8</formula>
    </cfRule>
  </conditionalFormatting>
  <conditionalFormatting sqref="C15:C16">
    <cfRule type="cellIs" dxfId="55" priority="56" operator="greaterThan">
      <formula>7.3</formula>
    </cfRule>
  </conditionalFormatting>
  <conditionalFormatting sqref="C16">
    <cfRule type="cellIs" dxfId="54" priority="55" operator="lessThan">
      <formula>6.7</formula>
    </cfRule>
  </conditionalFormatting>
  <conditionalFormatting sqref="C17">
    <cfRule type="cellIs" dxfId="52" priority="53" operator="lessThan">
      <formula>11</formula>
    </cfRule>
    <cfRule type="cellIs" dxfId="53" priority="54" operator="greaterThan">
      <formula>13.5</formula>
    </cfRule>
  </conditionalFormatting>
  <conditionalFormatting sqref="C18">
    <cfRule type="cellIs" dxfId="50" priority="51" operator="lessThan">
      <formula>28</formula>
    </cfRule>
    <cfRule type="cellIs" dxfId="51" priority="52" operator="greaterThan">
      <formula>45</formula>
    </cfRule>
  </conditionalFormatting>
  <conditionalFormatting sqref="C19">
    <cfRule type="cellIs" dxfId="48" priority="49" operator="lessThan">
      <formula>3.5</formula>
    </cfRule>
    <cfRule type="cellIs" dxfId="49" priority="50" operator="greaterThan">
      <formula>4</formula>
    </cfRule>
  </conditionalFormatting>
  <conditionalFormatting sqref="C20">
    <cfRule type="cellIs" dxfId="46" priority="47" operator="lessThan">
      <formula>9</formula>
    </cfRule>
    <cfRule type="cellIs" dxfId="47" priority="48" operator="greaterThan">
      <formula>11</formula>
    </cfRule>
  </conditionalFormatting>
  <conditionalFormatting sqref="C21">
    <cfRule type="cellIs" dxfId="44" priority="45" operator="lessThan">
      <formula>125</formula>
    </cfRule>
    <cfRule type="cellIs" dxfId="45" priority="46" operator="greaterThan">
      <formula>162</formula>
    </cfRule>
  </conditionalFormatting>
  <conditionalFormatting sqref="C22">
    <cfRule type="cellIs" dxfId="42" priority="43" operator="lessThan">
      <formula>570</formula>
    </cfRule>
    <cfRule type="cellIs" dxfId="43" priority="44" operator="greaterThan">
      <formula>625</formula>
    </cfRule>
  </conditionalFormatting>
  <conditionalFormatting sqref="C23">
    <cfRule type="cellIs" dxfId="40" priority="41" operator="lessThan">
      <formula>78</formula>
    </cfRule>
    <cfRule type="cellIs" dxfId="41" priority="42" operator="greaterThan">
      <formula>86</formula>
    </cfRule>
  </conditionalFormatting>
  <conditionalFormatting sqref="C24">
    <cfRule type="cellIs" dxfId="39" priority="39" operator="lessThan">
      <formula>104</formula>
    </cfRule>
    <cfRule type="cellIs" dxfId="38" priority="40" operator="greaterThan">
      <formula>120</formula>
    </cfRule>
  </conditionalFormatting>
  <conditionalFormatting sqref="C25">
    <cfRule type="cellIs" dxfId="36" priority="37" operator="lessThan">
      <formula>3.1</formula>
    </cfRule>
    <cfRule type="cellIs" dxfId="37" priority="38" operator="greaterThan">
      <formula>4</formula>
    </cfRule>
  </conditionalFormatting>
  <conditionalFormatting sqref="C26">
    <cfRule type="cellIs" dxfId="34" priority="35" operator="lessThan">
      <formula>1.1</formula>
    </cfRule>
    <cfRule type="cellIs" dxfId="35" priority="36" operator="greaterThan">
      <formula>1.5</formula>
    </cfRule>
  </conditionalFormatting>
  <conditionalFormatting sqref="C27">
    <cfRule type="cellIs" dxfId="32" priority="33" operator="lessThan">
      <formula>3400</formula>
    </cfRule>
    <cfRule type="cellIs" dxfId="33" priority="34" operator="greaterThan">
      <formula>39003</formula>
    </cfRule>
  </conditionalFormatting>
  <conditionalFormatting sqref="C28">
    <cfRule type="cellIs" dxfId="30" priority="31" operator="lessThan">
      <formula>280</formula>
    </cfRule>
    <cfRule type="cellIs" dxfId="31" priority="32" operator="greaterThan">
      <formula>324</formula>
    </cfRule>
  </conditionalFormatting>
  <conditionalFormatting sqref="C29">
    <cfRule type="cellIs" dxfId="28" priority="29" operator="lessThan">
      <formula>3.2</formula>
    </cfRule>
    <cfRule type="cellIs" dxfId="29" priority="30" operator="greaterThan">
      <formula>3.8</formula>
    </cfRule>
  </conditionalFormatting>
  <conditionalFormatting sqref="C30">
    <cfRule type="cellIs" dxfId="26" priority="27" operator="lessThan">
      <formula>2250</formula>
    </cfRule>
    <cfRule type="cellIs" dxfId="27" priority="28" operator="greaterThan">
      <formula>3450</formula>
    </cfRule>
  </conditionalFormatting>
  <conditionalFormatting sqref="C31">
    <cfRule type="cellIs" dxfId="24" priority="25" operator="lessThan">
      <formula>12.5</formula>
    </cfRule>
    <cfRule type="cellIs" dxfId="25" priority="26" operator="greaterThan">
      <formula>14.1</formula>
    </cfRule>
  </conditionalFormatting>
  <conditionalFormatting sqref="C32">
    <cfRule type="cellIs" dxfId="22" priority="23" operator="lessThan">
      <formula>6</formula>
    </cfRule>
    <cfRule type="cellIs" dxfId="23" priority="24" operator="greaterThan">
      <formula>7</formula>
    </cfRule>
  </conditionalFormatting>
  <conditionalFormatting sqref="C33">
    <cfRule type="cellIs" dxfId="20" priority="21" operator="lessThan">
      <formula>41</formula>
    </cfRule>
    <cfRule type="cellIs" dxfId="21" priority="22" operator="greaterThan">
      <formula>483</formula>
    </cfRule>
  </conditionalFormatting>
  <conditionalFormatting sqref="C34">
    <cfRule type="cellIs" dxfId="19" priority="19" operator="lessThan">
      <formula>565</formula>
    </cfRule>
    <cfRule type="cellIs" dxfId="18" priority="20" operator="greaterThan">
      <formula>605</formula>
    </cfRule>
  </conditionalFormatting>
  <conditionalFormatting sqref="C35">
    <cfRule type="cellIs" dxfId="16" priority="1" operator="lessThan">
      <formula>4</formula>
    </cfRule>
    <cfRule type="cellIs" dxfId="17" priority="2" operator="greaterThan">
      <formula>4.9</formula>
    </cfRule>
  </conditionalFormatting>
  <conditionalFormatting sqref="C36">
    <cfRule type="cellIs" dxfId="15" priority="17" operator="lessThan">
      <formula>18500</formula>
    </cfRule>
    <cfRule type="cellIs" dxfId="14" priority="18" operator="greaterThan">
      <formula>23000</formula>
    </cfRule>
  </conditionalFormatting>
  <conditionalFormatting sqref="C37">
    <cfRule type="cellIs" dxfId="12" priority="15" operator="lessThan">
      <formula>39</formula>
    </cfRule>
    <cfRule type="cellIs" dxfId="13" priority="16" operator="greaterThan">
      <formula>41</formula>
    </cfRule>
  </conditionalFormatting>
  <conditionalFormatting sqref="C38">
    <cfRule type="cellIs" dxfId="10" priority="13" operator="lessThan">
      <formula>2.2</formula>
    </cfRule>
    <cfRule type="cellIs" dxfId="11" priority="14" operator="greaterThan">
      <formula>2.95</formula>
    </cfRule>
  </conditionalFormatting>
  <conditionalFormatting sqref="C39">
    <cfRule type="cellIs" dxfId="8" priority="11" operator="lessThan">
      <formula>1800</formula>
    </cfRule>
    <cfRule type="cellIs" dxfId="9" priority="12" operator="greaterThan">
      <formula>2400</formula>
    </cfRule>
  </conditionalFormatting>
  <conditionalFormatting sqref="C40">
    <cfRule type="cellIs" dxfId="7" priority="9" operator="lessThan">
      <formula>49</formula>
    </cfRule>
    <cfRule type="cellIs" dxfId="6" priority="10" operator="greaterThan">
      <formula>58</formula>
    </cfRule>
  </conditionalFormatting>
  <conditionalFormatting sqref="C41">
    <cfRule type="cellIs" dxfId="4" priority="7" operator="lessThan">
      <formula>23000</formula>
    </cfRule>
    <cfRule type="cellIs" dxfId="5" priority="8" operator="greaterThan">
      <formula>25600</formula>
    </cfRule>
  </conditionalFormatting>
  <conditionalFormatting sqref="C42">
    <cfRule type="cellIs" dxfId="2" priority="5" operator="lessThan">
      <formula>7</formula>
    </cfRule>
    <cfRule type="cellIs" dxfId="3" priority="6" operator="greaterThan">
      <formula>8.2</formula>
    </cfRule>
  </conditionalFormatting>
  <conditionalFormatting sqref="C43">
    <cfRule type="cellIs" dxfId="0" priority="3" operator="lessThan">
      <formula>3</formula>
    </cfRule>
    <cfRule type="cellIs" dxfId="1" priority="4" operator="greaterThan">
      <formula>4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rate</vt:lpstr>
      <vt:lpstr>Cards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Aiwekhoe, Abigail A</dc:creator>
  <cp:lastModifiedBy>Aiwekhoe, Abigail A</cp:lastModifiedBy>
  <dcterms:created xsi:type="dcterms:W3CDTF">2025-05-20T08:27:20Z</dcterms:created>
  <dcterms:modified xsi:type="dcterms:W3CDTF">2025-05-20T08:29:50Z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27a3850-2850-457c-8efb-fdd5fa4d27d3_Enabled">
    <vt:lpwstr>true</vt:lpwstr>
  </property>
  <property fmtid="{D5CDD505-2E9C-101B-9397-08002B2CF9AE}" pid="3" name="MSIP_Label_027a3850-2850-457c-8efb-fdd5fa4d27d3_SetDate">
    <vt:lpwstr>2025-05-20T08:29:11Z</vt:lpwstr>
  </property>
  <property fmtid="{D5CDD505-2E9C-101B-9397-08002B2CF9AE}" pid="4" name="MSIP_Label_027a3850-2850-457c-8efb-fdd5fa4d27d3_Method">
    <vt:lpwstr>Privileged</vt:lpwstr>
  </property>
  <property fmtid="{D5CDD505-2E9C-101B-9397-08002B2CF9AE}" pid="5" name="MSIP_Label_027a3850-2850-457c-8efb-fdd5fa4d27d3_Name">
    <vt:lpwstr>027a3850-2850-457c-8efb-fdd5fa4d27d3</vt:lpwstr>
  </property>
  <property fmtid="{D5CDD505-2E9C-101B-9397-08002B2CF9AE}" pid="6" name="MSIP_Label_027a3850-2850-457c-8efb-fdd5fa4d27d3_SiteId">
    <vt:lpwstr>7369e6ec-faa6-42fa-bc0e-4f332da5b1db</vt:lpwstr>
  </property>
  <property fmtid="{D5CDD505-2E9C-101B-9397-08002B2CF9AE}" pid="7" name="MSIP_Label_027a3850-2850-457c-8efb-fdd5fa4d27d3_ActionId">
    <vt:lpwstr>9ecabdad-b863-46c4-82c8-596d953112bf</vt:lpwstr>
  </property>
  <property fmtid="{D5CDD505-2E9C-101B-9397-08002B2CF9AE}" pid="8" name="MSIP_Label_027a3850-2850-457c-8efb-fdd5fa4d27d3_ContentBits">
    <vt:lpwstr>0</vt:lpwstr>
  </property>
  <property fmtid="{D5CDD505-2E9C-101B-9397-08002B2CF9AE}" pid="9" name="MSIP_Label_027a3850-2850-457c-8efb-fdd5fa4d27d3_Tag">
    <vt:lpwstr>10, 0, 1, 1</vt:lpwstr>
  </property>
</Properties>
</file>